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gstt.local\shared\LPP\DPS Supplier List\"/>
    </mc:Choice>
  </mc:AlternateContent>
  <xr:revisionPtr revIDLastSave="0" documentId="13_ncr:1_{8961D75F-39EA-40E2-A8C0-6F3C9583309F}" xr6:coauthVersionLast="47" xr6:coauthVersionMax="47" xr10:uidLastSave="{00000000-0000-0000-0000-000000000000}"/>
  <bookViews>
    <workbookView xWindow="-110" yWindow="-110" windowWidth="19420" windowHeight="10300" xr2:uid="{00000000-000D-0000-FFFF-FFFF00000000}"/>
  </bookViews>
  <sheets>
    <sheet name="Contents" sheetId="28" r:id="rId1"/>
    <sheet name="Works and Maintenance DPS" sheetId="21" r:id="rId2"/>
    <sheet name="Estates Consultancy DPS" sheetId="22" r:id="rId3"/>
    <sheet name="Waste Management DPS" sheetId="24" r:id="rId4"/>
    <sheet name="Linen and Laundry DPS" sheetId="25" r:id="rId5"/>
    <sheet name="Non-Emergency Patient Transport" sheetId="23" r:id="rId6"/>
    <sheet name="One London DPS" sheetId="26" r:id="rId7"/>
    <sheet name="Immersive Tech DPS" sheetId="27" r:id="rId8"/>
    <sheet name="Health Apps DPS" sheetId="29" r:id="rId9"/>
    <sheet name="Insurances Expiry" sheetId="4" state="hidden" r:id="rId10"/>
    <sheet name="Insurances " sheetId="3" state="hidden" r:id="rId11"/>
    <sheet name="Financial Accounts " sheetId="5" state="hidden" r:id="rId12"/>
    <sheet name="Atamis Filter" sheetId="17" state="hidden" r:id="rId13"/>
    <sheet name="PSST Log" sheetId="16" state="hidden" r:id="rId14"/>
    <sheet name="Admitted Count " sheetId="2" state="hidden" r:id="rId15"/>
  </sheets>
  <definedNames>
    <definedName name="_xlnm._FilterDatabase" localSheetId="11" hidden="1">'Financial Accounts '!#REF!</definedName>
    <definedName name="_xlnm._FilterDatabase" localSheetId="10" hidden="1">'Insurances '!$A$2:$G$91</definedName>
    <definedName name="_xlnm._FilterDatabase" localSheetId="9" hidden="1">'Insurances Expiry'!$A$1:$D$201</definedName>
    <definedName name="_xlnm._FilterDatabase" localSheetId="13" hidden="1">'PSST Log'!$A$77:$H$200</definedName>
    <definedName name="Z_93164E6B_CED7_4E22_BE18_DC9490E6F574_.wvu.FilterData" localSheetId="10" hidden="1">'Insurances '!$A$2:$G$91</definedName>
    <definedName name="Z_93164E6B_CED7_4E22_BE18_DC9490E6F574_.wvu.FilterData" localSheetId="9" hidden="1">'Insurances Expiry'!$A$1:$D$201</definedName>
    <definedName name="Z_DD89AB3E_6E3C_4369_914B_990164AE7BAE_.wvu.Cols" localSheetId="9" hidden="1">'Insurances Expiry'!#REF!,'Insurances Expiry'!#REF!,'Insurances Expiry'!#REF!</definedName>
    <definedName name="Z_DD89AB3E_6E3C_4369_914B_990164AE7BAE_.wvu.FilterData" localSheetId="10" hidden="1">'Insurances '!$A$2:$G$91</definedName>
    <definedName name="Z_DD89AB3E_6E3C_4369_914B_990164AE7BAE_.wvu.FilterData" localSheetId="9" hidden="1">'Insurances Expiry'!$A$1:$D$95</definedName>
    <definedName name="Z_FFF3093B_6FF1_4616_812E_88345B1ACB68_.wvu.Cols" localSheetId="9" hidden="1">'Insurances Expiry'!#REF!,'Insurances Expiry'!#REF!,'Insurances Expiry'!#REF!</definedName>
    <definedName name="Z_FFF3093B_6FF1_4616_812E_88345B1ACB68_.wvu.FilterData" localSheetId="11" hidden="1">'Financial Accounts '!#REF!</definedName>
    <definedName name="Z_FFF3093B_6FF1_4616_812E_88345B1ACB68_.wvu.FilterData" localSheetId="10" hidden="1">'Insurances '!$A$2:$G$91</definedName>
    <definedName name="Z_FFF3093B_6FF1_4616_812E_88345B1ACB68_.wvu.FilterData" localSheetId="9" hidden="1">'Insurances Expiry'!#REF!</definedName>
  </definedNames>
  <calcPr calcId="191029"/>
  <customWorkbookViews>
    <customWorkbookView name="Kamya Remmy - Personal View" guid="{FFF3093B-6FF1-4616-812E-88345B1ACB68}" mergeInterval="0" personalView="1" maximized="1" xWindow="-8" yWindow="-8" windowWidth="1936" windowHeight="1056" tabRatio="915" activeSheetId="1"/>
    <customWorkbookView name="Suprt_MTaplin - Personal View" guid="{DD89AB3E-6E3C-4369-914B-990164AE7BAE}" autoUpdate="1" mergeInterval="5" changesSavedWin="1" personalView="1" maximized="1" xWindow="-11" yWindow="-11" windowWidth="1942" windowHeight="1042" tabRatio="915" activeSheetId="1"/>
    <customWorkbookView name="Mehta Risha - Personal View" guid="{93164E6B-CED7-4E22-BE18-DC9490E6F574}" mergeInterval="0" personalView="1" windowWidth="960" windowHeight="1020" tabRatio="915"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6" l="1"/>
  <c r="J84" i="16" l="1"/>
  <c r="J92" i="16"/>
  <c r="J100" i="16"/>
  <c r="J108" i="16"/>
  <c r="J116" i="16"/>
  <c r="J124" i="16"/>
  <c r="J132" i="16"/>
  <c r="J140" i="16"/>
  <c r="J148" i="16"/>
  <c r="J156" i="16"/>
  <c r="J164" i="16"/>
  <c r="J172" i="16"/>
  <c r="J180" i="16"/>
  <c r="J188" i="16"/>
  <c r="J196" i="16"/>
  <c r="J93" i="16"/>
  <c r="J125" i="16"/>
  <c r="J141" i="16"/>
  <c r="J149" i="16"/>
  <c r="J157" i="16"/>
  <c r="J165" i="16"/>
  <c r="J173" i="16"/>
  <c r="J181" i="16"/>
  <c r="J189" i="16"/>
  <c r="J197" i="16"/>
  <c r="J127" i="16"/>
  <c r="J135" i="16"/>
  <c r="J143" i="16"/>
  <c r="J151" i="16"/>
  <c r="J159" i="16"/>
  <c r="J167" i="16"/>
  <c r="J175" i="16"/>
  <c r="J183" i="16"/>
  <c r="J191" i="16"/>
  <c r="J199" i="16"/>
  <c r="J98" i="16"/>
  <c r="J106" i="16"/>
  <c r="J114" i="16"/>
  <c r="J122" i="16"/>
  <c r="J130" i="16"/>
  <c r="J138" i="16"/>
  <c r="J154" i="16"/>
  <c r="J170" i="16"/>
  <c r="J186" i="16"/>
  <c r="J194" i="16"/>
  <c r="J99" i="16"/>
  <c r="J107" i="16"/>
  <c r="J123" i="16"/>
  <c r="J139" i="16"/>
  <c r="J147" i="16"/>
  <c r="J171" i="16"/>
  <c r="J85" i="16"/>
  <c r="J101" i="16"/>
  <c r="J109" i="16"/>
  <c r="J117" i="16"/>
  <c r="J133" i="16"/>
  <c r="J187" i="16"/>
  <c r="J86" i="16"/>
  <c r="J94" i="16"/>
  <c r="J102" i="16"/>
  <c r="J110" i="16"/>
  <c r="J118" i="16"/>
  <c r="J126" i="16"/>
  <c r="J134" i="16"/>
  <c r="J142" i="16"/>
  <c r="J150" i="16"/>
  <c r="J158" i="16"/>
  <c r="J166" i="16"/>
  <c r="J174" i="16"/>
  <c r="J182" i="16"/>
  <c r="J190" i="16"/>
  <c r="J198" i="16"/>
  <c r="J87" i="16"/>
  <c r="J95" i="16"/>
  <c r="J103" i="16"/>
  <c r="J111" i="16"/>
  <c r="J119" i="16"/>
  <c r="J163" i="16"/>
  <c r="J195" i="16"/>
  <c r="J88" i="16"/>
  <c r="J96" i="16"/>
  <c r="J104" i="16"/>
  <c r="J112" i="16"/>
  <c r="J120" i="16"/>
  <c r="J128" i="16"/>
  <c r="J136" i="16"/>
  <c r="J144" i="16"/>
  <c r="J152" i="16"/>
  <c r="J160" i="16"/>
  <c r="J168" i="16"/>
  <c r="J176" i="16"/>
  <c r="J184" i="16"/>
  <c r="J192" i="16"/>
  <c r="J200" i="16"/>
  <c r="J89" i="16"/>
  <c r="J97" i="16"/>
  <c r="J105" i="16"/>
  <c r="J113" i="16"/>
  <c r="J121" i="16"/>
  <c r="J129" i="16"/>
  <c r="J137" i="16"/>
  <c r="J145" i="16"/>
  <c r="J153" i="16"/>
  <c r="J161" i="16"/>
  <c r="J169" i="16"/>
  <c r="J177" i="16"/>
  <c r="J185" i="16"/>
  <c r="J193" i="16"/>
  <c r="J90" i="16"/>
  <c r="J146" i="16"/>
  <c r="J162" i="16"/>
  <c r="J178" i="16"/>
  <c r="J91" i="16"/>
  <c r="J115" i="16"/>
  <c r="J131" i="16"/>
  <c r="J155" i="16"/>
  <c r="J179" i="16"/>
  <c r="J79" i="16"/>
  <c r="J81" i="16"/>
  <c r="J83" i="16"/>
  <c r="J82" i="16"/>
  <c r="J80" i="16"/>
  <c r="J78" i="16"/>
  <c r="J77" i="16"/>
  <c r="J69" i="16"/>
  <c r="J75" i="16"/>
  <c r="J62" i="16"/>
  <c r="J68" i="16"/>
  <c r="J63" i="16"/>
  <c r="J66" i="16"/>
  <c r="J64" i="16"/>
  <c r="J65" i="16"/>
  <c r="J67" i="16"/>
  <c r="J46" i="16" l="1"/>
  <c r="J45" i="16"/>
  <c r="J44" i="16" l="1"/>
  <c r="J6" i="16" l="1"/>
  <c r="J8" i="16"/>
  <c r="J9" i="16"/>
  <c r="J10" i="16"/>
  <c r="J11" i="16"/>
  <c r="J12" i="16"/>
  <c r="J13" i="16"/>
  <c r="J14" i="16"/>
  <c r="J15" i="16"/>
  <c r="J16" i="16"/>
  <c r="J17" i="16"/>
  <c r="J18" i="16"/>
  <c r="J19" i="16"/>
  <c r="J20" i="16"/>
  <c r="J21" i="16"/>
  <c r="J22" i="16"/>
  <c r="J23" i="16"/>
  <c r="J24" i="16"/>
  <c r="J25" i="16"/>
  <c r="J26" i="16"/>
  <c r="J27" i="16"/>
  <c r="J28" i="16"/>
  <c r="J29" i="16"/>
  <c r="J30" i="16"/>
  <c r="J31" i="16"/>
  <c r="J32" i="16"/>
  <c r="J1" i="16" l="1"/>
  <c r="J76" i="16" l="1"/>
  <c r="J74" i="16"/>
  <c r="J72" i="16"/>
  <c r="J73" i="16"/>
  <c r="J58" i="16"/>
  <c r="J59" i="16"/>
  <c r="J56" i="16"/>
  <c r="J57" i="16"/>
  <c r="J61" i="16"/>
  <c r="J60" i="16"/>
  <c r="J53" i="16"/>
  <c r="J54" i="16"/>
  <c r="J55" i="16"/>
  <c r="J51" i="16"/>
  <c r="J52" i="16"/>
  <c r="J49" i="16"/>
  <c r="J50" i="16"/>
  <c r="J47" i="16"/>
  <c r="J48" i="16"/>
  <c r="J43" i="16"/>
  <c r="J42" i="16"/>
  <c r="J40" i="16"/>
  <c r="J41" i="16"/>
  <c r="J34" i="16"/>
  <c r="J39" i="16"/>
  <c r="J5" i="16"/>
  <c r="J33" i="16"/>
  <c r="J37" i="16"/>
  <c r="J38" i="16"/>
  <c r="J7" i="16"/>
  <c r="J35" i="16"/>
  <c r="J3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5" authorId="0" shapeId="0" xr:uid="{0B88CFB0-7B31-4D22-B826-B2ADBD750D70}">
      <text>
        <r>
          <rPr>
            <b/>
            <sz val="9"/>
            <color indexed="81"/>
            <rFont val="Tahoma"/>
            <family val="2"/>
          </rPr>
          <t xml:space="preserve">Risha 
Previous contact was Graham who has passed away. Updated contact 24/01/2024
</t>
        </r>
      </text>
    </comment>
  </commentList>
</comments>
</file>

<file path=xl/sharedStrings.xml><?xml version="1.0" encoding="utf-8"?>
<sst xmlns="http://schemas.openxmlformats.org/spreadsheetml/2006/main" count="4461" uniqueCount="2459">
  <si>
    <t>2.1 C2-Q2-1 Employers liability insurance
2.2.1 C2- Q2-2-1 Policy number
2.2.2 C2-Q2-2-2 Limit of indemnity
2.2.3 C2-Q2-2-3 Excess
2.2.4 C2-Q2-2-4 Limit for a single event
2.2.5 C2-Q2-2-5 Expiry Date
2.2.6 Policy Document Upload</t>
  </si>
  <si>
    <t>2.2 C2-Q2-2 Public liability insurance
2.2.1 C2- Q2-2-1 Policy number
2.2.2 C2-Q2-2-2 Limit of indemnity
2.2.3 C2-Q2-2-3 Excess
2.2.4 C2-Q2-2-4 Limit for a single event
2.2.5 C2-Q2-2-5 Expiry Date
2.2.6 Policy Document Upload</t>
  </si>
  <si>
    <t>2.3 C2-Q2-3 Professional indemnity insurance (where consultancy input involved)
2.3.1 C2-Q2-3-1 Policy number
2.3.2 C2-Q2-3-2 Limit of indemnity
2.3.3 C2-Q2-3-3 Excess
2.3.4 C2-Q2-3-4 Expiry Date
2.3.5 Policy Document Upload</t>
  </si>
  <si>
    <t>ABCA Systems</t>
  </si>
  <si>
    <t>Policy number:LL829258
Limit of indemnity:£10,000,000.00
Excess:N/A
Limit for a single event:£10,000,000.00
Expiry Date:18/07/2020
Policy Document Upload:Y</t>
  </si>
  <si>
    <t>Policy number:LL829258
B1053BA19114/170 (Excess Layer)
Limit of indemnity:£5,000,000.00
Additional £5,000,000.00 excess layer
Excess:£500.00
Limit for a single event:£5,000,000.00
Expiry Date:18/07/2020
Policy Document Upload:Y</t>
  </si>
  <si>
    <t>Policy number:PI18J684616
Limit of indemnity:£5,000,000.00
Excess:£2,500.00
Expiry Date:18/07/2020
Policy Document Upload:Y</t>
  </si>
  <si>
    <t>Active Workplace Solutions</t>
  </si>
  <si>
    <t>Policy number:Y055543QBE0114A
Limit of indemnity:10,000,000.00
Excess:0
Limit for a single event:10,000,000.00
Expiry Date:28/04/2021
Policy Document Upload:Y</t>
  </si>
  <si>
    <t>Policy number:Y055543QBE0114A
Limit of indemnity:5,000,000.00
Excess:250.00
Limit for a single event:10,000,000.00
Expiry Date:28/04/2021
Policy Document Upload:Y</t>
  </si>
  <si>
    <t>Policy number:AB CPI 4186956
Limit of indemnity:5,000,000.00
Excess:1,000
Expiry Date:03/08/2020
Policy Document Upload:Y</t>
  </si>
  <si>
    <t>Artic Building Services</t>
  </si>
  <si>
    <t>Policy number:100581296CSI
Limit of indemnity:£10,000,000
Excess:£5,000,000
Limit for a single event:N/A
Expiry Date:31/08/2020
Policy Document Upload:Y</t>
  </si>
  <si>
    <t>Policy number:100581296CSI
Limit of indemnity:£5,000,000
Excess:£5,000,000
Limit for a single event:N/A
Expiry Date:31/08/2020
Policy Document Upload:Y</t>
  </si>
  <si>
    <t>Policy number:AWCD02091
Limit of indemnity:£5,000,000
Excess:£5,000,000.00
Expiry Date:31/08/2020
Policy Document Upload:Y</t>
  </si>
  <si>
    <t>Asbestech Ltd</t>
  </si>
  <si>
    <t>Policy number:HUPI61717658
Limit of indemnity:£10m
Excess:N/A
Limit for a single event:£10m
Expiry Date:28/02/2021
Policy Document Upload:Y</t>
  </si>
  <si>
    <t>Policy number:HUPI61717658
Limit of indemnity:£5m
Excess:N/A
Expiry Date:28/02/2021
Policy Document Upload:Y</t>
  </si>
  <si>
    <t>Baxall Construction Ltd</t>
  </si>
  <si>
    <t>Policy number:B1908/C1901075
Limit of indemnity:£10,000,000 any one occurrence but £5,000,00 any one occurrence in respect of terrorism 
Excess:Nill
Limit for a single event:£10,000,000
Expiry Date:30/09/2020
Policy Document Upload:Y</t>
  </si>
  <si>
    <t>Policy number:B1908/C1900314 &amp; 315
Limit of indemnity:£10,000,000
Excess:£2,500
Limit for a single event:£10,000,000
Expiry Date:30/09/2020
Policy Document Upload:Y</t>
  </si>
  <si>
    <t>Policy number:B1908/PC1900143
Limit of indemnity:£5,000,000
Excess:£10,000
Expiry Date:30/09/2020
Policy Document Upload:Y</t>
  </si>
  <si>
    <t>Bell Decorating Group Ltd</t>
  </si>
  <si>
    <t>Policy number:Y008794QBE0119A
Limit of indemnity:£10,000,000
Excess:None
Limit for a single event:£10,000,000
Expiry Date:25/02/2021
Policy Document Upload:Y</t>
  </si>
  <si>
    <t>Policy number:PSC10001961749/05 / 688764/H
Limit of indemnity:£10,000,000
Excess:£10,000
Expiry Date:12/11/2020
Policy Document Upload:Y</t>
  </si>
  <si>
    <t>British Gas Trading Limited</t>
  </si>
  <si>
    <t>Policy number:UKCAND13293
Limit of indemnity:£10,000,000
Excess:NIL
Limit for a single event:£10,000,000
Expiry Date:31/12/2020
Policy Document Upload:Y</t>
  </si>
  <si>
    <t>Policy number:UKCAID13090
Limit of indemnity:£10,000,000
Excess:NIL
Limit for a single event:£10,000,000
Expiry Date:31/12/2020
Policy Document Upload:Y</t>
  </si>
  <si>
    <t>Policy number:UKCAID13090
Limit of indemnity:£10,000,000
Excess:£100,000
Expiry Date:31/12/2020
Policy Document Upload:Y</t>
  </si>
  <si>
    <t>BTU (Installation and Maintenance) Limited</t>
  </si>
  <si>
    <t>Cablesheer (Asbestos) Limited</t>
  </si>
  <si>
    <t>Policy number:HUP 16 1653957 
Limit of indemnity:£10m
Excess:£2,000 
Limit for a single event:£10m
Expiry Date:28/02/2021
Policy Document Upload:Y</t>
  </si>
  <si>
    <t>Policy number:HUP 16 1653957 
Limit of indemnity:£10m
Excess:£2,000
Limit for a single event:£10m
Expiry Date:28/02/2021
Policy Document Upload:Y</t>
  </si>
  <si>
    <t>Policy number:HUP 16 1653957 
Limit of indemnity:£2m
Excess:£2,000
Expiry Date:28/02/2021
Policy Document Upload:Y</t>
  </si>
  <si>
    <t>Decontaminateuk</t>
  </si>
  <si>
    <t>Policy number:GE1AEA2117AX, GG1KEA2301AX 
Limit of indemnity:£10,000,000.00
Excess:£5,000.00
Limit for a single event:£10,000,000.00
Expiry Date:09/11/2020
Policy Document Upload:Y</t>
  </si>
  <si>
    <t>Policy number:GE1AEA2117AX, GG1KEA2301AX 
Limit of indemnity:£5,000,000.00
Excess:£5,000.00
Limit for a single event:£5,000,000.00
Expiry Date:09/11/2020
Policy Document Upload:Y</t>
  </si>
  <si>
    <t>Policy number:P119K614490
Limit of indemnity:£20,000,000.00
Excess:£50,000.00
Expiry Date:09/11/2020
Policy Document Upload:Y</t>
  </si>
  <si>
    <t>Ductclean (UK) Ltd</t>
  </si>
  <si>
    <t>Policy number:20EL330126YA
Limit of indemnity:£10,000,000
Excess:Commercial in confidence
Limit for a single event:£10,000,000
Expiry Date:30/03/2021
Policy Document Upload:Y</t>
  </si>
  <si>
    <t>Policy number:20PL330126YA
Limit of indemnity:£10,000,000
Excess:Commercial in confidence
Limit for a single event:£10,000,000
Expiry Date:30/03/2021
Policy Document Upload:Y</t>
  </si>
  <si>
    <t>Policy number:P118G
Limit of indemnity:£10,000,000
Excess:Commercial in confidence
Expiry Date:30/03/2021
Policy Document Upload:Y</t>
  </si>
  <si>
    <t>Elford Demolition and Remediation Ltd</t>
  </si>
  <si>
    <t>Policy number:100662978CSI
Limit of indemnity:£10,000,000
Excess:£Nil
Limit for a single event:£10,000,000
Expiry Date:02/10/2020
Policy Document Upload:Y</t>
  </si>
  <si>
    <t>Policy number:100662978CSI
Limit of indemnity:£10,000,000
Excess:£Nil
Limit for a single event:£Nil
Expiry Date:02/10/2020
Policy Document Upload:Y</t>
  </si>
  <si>
    <t>Policy number:PI18Y799333
Limit of indemnity:£5,000,000
Excess:£Nil
Expiry Date:12/11/2020
Policy Document Upload:Y</t>
  </si>
  <si>
    <t>Firemark Limited</t>
  </si>
  <si>
    <t>Policy number:RSAP6468909200
Limit of indemnity:£10,000,000 any one event, reduced to £5,000,000 any one event in respect of Terrorism
Excess:N/A
Limit for a single event:£10,000,000 any one event, reduced to £5,000,000 any one event in respect of Terrorism
Expiry Date:01/04/2021
Policy Document Upload:Y</t>
  </si>
  <si>
    <t>Policy number:RSAP6468909200
Limit of indemnity:£5,000,000 any one event and in the aggregate in respect of Products Liability
Excess:N/A
Limit for a single event:£5,000,000 any one event and in the aggregate in respect of Products Liability
Expiry Date:01/04/2021
Policy Document Upload:Y</t>
  </si>
  <si>
    <t>Policy number:PI19D750070
Limit of indemnity:£2,000,000 any one claim defence costs in addition
Excess:N/A
Expiry Date:31/03/2021
Policy Document Upload:Y</t>
  </si>
  <si>
    <t>G &amp; S Hutchinson Ltd</t>
  </si>
  <si>
    <t>Policy number:3932335
Limit of indemnity:10,000,000
Excess:N/A
Limit for a single event:10,000,000
Expiry Date:16/01/2021
Policy Document Upload:Y</t>
  </si>
  <si>
    <t>Policy number:100632719CCI
Limit of indemnity:2,000,000
Excess:10,000
Expiry Date:11/06/2020
Policy Document Upload:Y</t>
  </si>
  <si>
    <t>Glenman Corporation</t>
  </si>
  <si>
    <t>Policy number:B1260 18A0583
Limit of indemnity:£11,000,000
Excess:£4000.00
Limit for a single event:£11,000,000
Expiry Date:27/07/2020
Policy Document Upload:Y</t>
  </si>
  <si>
    <t>Policy number:B1260 18A0583
Limit of indemnity:£11,000,000
Excess:£4,000
Limit for a single event:£11,000,000
Expiry Date:27/07/2020
Policy Document Upload:Y</t>
  </si>
  <si>
    <t>Policy number:GLEN02PI02
Limit of indemnity:£4,000,000
Excess:£26,000
Expiry Date:27/07/2020
Policy Document Upload:Y</t>
  </si>
  <si>
    <t>Guideline Lift Services Limited</t>
  </si>
  <si>
    <t>Policy number:UKCANC64995
Limit of indemnity:£10,000,000
Excess:0
Limit for a single event:£10,000,000
Expiry Date:25/06/2020
Policy Document Upload:Y</t>
  </si>
  <si>
    <t>Policy number:UKCANC64995
Limit of indemnity:£20,000,000
Excess:£500
Limit for a single event:£20,000,000
Expiry Date:25/06/2020
Policy Document Upload:Y</t>
  </si>
  <si>
    <t>Policy number:PI9G604381
Limit of indemnity:£5,000,000
Excess:£10,000
Expiry Date:25/06/2020
Policy Document Upload:Y</t>
  </si>
  <si>
    <t>HBE</t>
  </si>
  <si>
    <t>Horizon Environmental Ltd</t>
  </si>
  <si>
    <t>Policy number:B1903174200050
Limit of indemnity:20000000.00
Excess:N/A
Limit for a single event:20000000.00
Expiry Date:31/03/2021
Policy Document Upload:Y</t>
  </si>
  <si>
    <t>Policy number:B190324118A2089 &amp; B1903181191322
Limit of indemnity:2000000.00 &amp; 3000000.00
Excess:2000.00
Expiry Date:31/03/2021
Policy Document Upload:Y</t>
  </si>
  <si>
    <t>Huttie</t>
  </si>
  <si>
    <t>Policy number:Huttie can confirm that it holds the necessary insurances, policy number 143019
Limit of indemnity:£10,000,000
Excess:£250.00
Limit for a single event:£10,000,000 any one occurrence
Expiry Date:10/11/2020
Policy Document Upload:Y</t>
  </si>
  <si>
    <t>Policy number:Huttie can confirm that it holds the necessary insurances, policy number 143019
Limit of indemnity:£10,000,000 any one occurrence
Excess:£250.00
Limit for a single event:£10,000,000 any one occurrence
Expiry Date:10/11/2020
Policy Document Upload:Y</t>
  </si>
  <si>
    <t>Policy number:Huttie can confirm that it holds the necessary insurances, policy number PI1745828
Limit of indemnity:£500,000 any one occurrence, defence costs in addition
Excess:£250.00
Expiry Date:10/11/2020
Policy Document Upload:Y</t>
  </si>
  <si>
    <t>Integrity Fire Solutions T/A IMS Group</t>
  </si>
  <si>
    <t>Policy number:S72265068
Limit of indemnity:£5,000,000
Excess:None
Limit for a single event:£5,000,000
Expiry Date:17/02/2021
Policy Document Upload:Y</t>
  </si>
  <si>
    <t>Policy number:S72265068
Limit of indemnity:£5,000,000
Excess:None.
Limit for a single event:£5,000,000
Expiry Date:17/02/2021
Policy Document Upload:Y</t>
  </si>
  <si>
    <t>Policy number:PL-PSC10001247046/01
Limit of indemnity:£5,000,000
Excess:None
Expiry Date:06/06/2020
Policy Document Upload:Y</t>
  </si>
  <si>
    <t>Jascom Electrical Contractors limited</t>
  </si>
  <si>
    <t>Policy number:Policy Number 5353618 - Accelerate Underwriting LTD
Limit of indemnity:£10,000,000
Excess:Nil
Limit for a single event:£10,000,000
Expiry Date:30/08/2020
Policy Document Upload:Y</t>
  </si>
  <si>
    <t>Policy number:Policy Number 5353618
Excess Layer Insurance 5367540
Limit of indemnity:£10,000,000
Excess:£250.00
Limit for a single event:£10,000,000
Expiry Date:20/08/2020
Policy Document Upload:Y</t>
  </si>
  <si>
    <t>Policy number:Hiscox - PL-PLC10002329338/00
Limit of indemnity:£2,000,000
Excess:Nil
Expiry Date:24/05/2021
Policy Document Upload:Y</t>
  </si>
  <si>
    <t>K&amp;T Heating Services Ltd</t>
  </si>
  <si>
    <t>Kirkman &amp; Jourdain Ltd</t>
  </si>
  <si>
    <t>Policy number:651009
Limit of indemnity:£25,000,000
Excess:N/A
Limit for a single event:£25,000,00 any one occurrence and unlimited in the period of insurance 
Expiry Date:30/09/2020
Policy Document Upload:Y</t>
  </si>
  <si>
    <t>Policy number:651009
Limit of indemnity:£5,000,000 any one occurrence and unlimited in the period of insurance 
Excess:£5,000 each and every loss
Limit for a single event:N/A
Expiry Date:30/09/2020
Policy Document Upload:Y</t>
  </si>
  <si>
    <t>Policy number:LB1628652
Limit of indemnity:£5,000,000 any one claim
Excess:£25,000 each an d  every claim excluding costs and expenses
£1,00 loss of documents
£2,2500 CDM Reg
Expiry Date:01/10/2020
Policy Document Upload:Y</t>
  </si>
  <si>
    <t>Policy number:TRL/2019/7199
Limit of indemnity:£10,000,000
Excess:£1500
Limit for a single event:N/A
Expiry Date:11/10/2020
Policy Document Upload:Y</t>
  </si>
  <si>
    <t>Policy number:TRL/2019/7199
Limit of indemnity:£10,000,000
Excess:£1,500
Limit for a single event:N/A
Expiry Date:11/10/2020
Policy Document Upload:Y</t>
  </si>
  <si>
    <t>Policy number:PI19W650603
Limit of indemnity:£1,000,000
Excess:£ 2,500
Expiry Date:26/09/2020
Policy Document Upload:Y</t>
  </si>
  <si>
    <t>Lift &amp; Engineering Services Limited</t>
  </si>
  <si>
    <t>Policy number:TRL/2019/7199
Limit of indemnity:£10,000,000
Excess:£1,500
Limit for a single event:N/A
Expiry Date:11/10/2020
Policy Document Upload:N/A</t>
  </si>
  <si>
    <t>Logan Construction Ltd</t>
  </si>
  <si>
    <t>Policy number:100678163CSI 
Limit of indemnity:N/A
Excess:N/A
Limit for a single event:£10,000,000 any one event 
Expiry Date:18/03/2021
Policy Document Upload:Y</t>
  </si>
  <si>
    <t>Policy number:100678163CSI
Limit of indemnity:N/A
Excess:N/A
Limit for a single event:£10,000,000 any one event
Expiry Date:18/03/2021
Policy Document Upload:Y</t>
  </si>
  <si>
    <t>Policy number:PI18C771091 
Limit of indemnity:N/A
Excess:N/A
Expiry Date:18/03/2021
Policy Document Upload:Y</t>
  </si>
  <si>
    <t>ProEconomy</t>
  </si>
  <si>
    <t>Policy number:Allianz Insurance number: SZ/29161856
Limit of indemnity:£10,000,000 Any one occurance, cost inclusive
Excess:£0
Limit for a single event:£10,000,000
Expiry Date:29/06/2020
Policy Document Upload:Y</t>
  </si>
  <si>
    <t>Policy number:Allianz and RSA via Fusion Insurance CC1007146003
Limit of indemnity:£5,000,000 Any one event
Excess:£500
Limit for a single event:£5,000,000
Expiry Date:29/06/2020
Policy Document Upload:Y</t>
  </si>
  <si>
    <t>Policy number:Allianz SZ/29161856
Limit of indemnity:£5,000,000
Excess:£500
Expiry Date:29/06/2020
Policy Document Upload:Y</t>
  </si>
  <si>
    <t>Rilmac Insulation Limited</t>
  </si>
  <si>
    <t>Policy number:VE298Q15A000
Limit of indemnity:10 million
Excess:Nil
Limit for a single event:10 million
Expiry Date:31/08/2020
Policy Document Upload:Y</t>
  </si>
  <si>
    <t>Policy number:VE298Q15A000
Limit of indemnity:10 Million
Excess:5,000
Limit for a single event:10 million
Expiry Date:31/08/2020
Policy Document Upload:Y</t>
  </si>
  <si>
    <t>Policy number:BIB831PO36332020/BIB831PO38812020
Limit of indemnity:5 Million
Excess:2,500
Expiry Date:01/05/2021
Policy Document Upload:Y</t>
  </si>
  <si>
    <t>SG6 Construction Ltd</t>
  </si>
  <si>
    <t>Policy number:BCDOIMPL\007797
Limit of indemnity:£10 Million
Excess:£250
Limit for a single event:Unlimited
Expiry Date:01/06/2020
Policy Document Upload:Y</t>
  </si>
  <si>
    <t>Policy number:BCDOIMPL\007797
Limit of indemnity:£5 Million
Excess:£250
Limit for a single event:Unlimited
Expiry Date:01/06/2020
Policy Document Upload:N</t>
  </si>
  <si>
    <t>Policy number:DQ0317043
Limit of indemnity:£2 Million
Excess:£1000
Expiry Date:25/08/2020
Policy Document Upload:Y</t>
  </si>
  <si>
    <t>Swale Heating Limited</t>
  </si>
  <si>
    <t>Policy number:CS 13877364
Limit of indemnity:£10M
Excess:£500
Limit for a single event:£10M
Expiry Date:26/08/2020
Policy Document Upload:Y</t>
  </si>
  <si>
    <t>Policy number:CS 21735235/08 
Limit of indemnity:£10M
Excess:£2500
Expiry Date:26/08/2020
Policy Document Upload:Y</t>
  </si>
  <si>
    <t>T Brown Group</t>
  </si>
  <si>
    <t>Policy number:100609769CSI
Limit of indemnity:£10,000,000
Excess:£1,000
Limit for a single event:£10,000,000
Expiry Date:19/06/2020
Policy Document Upload:Y</t>
  </si>
  <si>
    <t>Policy number:1) 100609769CSI
2) CW0002461
Limit of indemnity:1) £2,000,000
2) £8,000,000 in excess of £2,000,000
Excess:£1,000
Limit for a single event:1) £2,000,000
2) £8,000,000
Expiry Date:19/06/2020
Policy Document Upload:Y</t>
  </si>
  <si>
    <t>Policy number:1) AQS00289219
2) B1604PC1926890
Limit of indemnity:1) £5,000,000
2) £5,000,000 in excess of £5,000,000
Excess:£1,000
Expiry Date:19/06/2020
Policy Document Upload:Y</t>
  </si>
  <si>
    <t>Policy number:HUP161657897
Limit of indemnity:£10,000,000
Excess:£2500
Limit for a single event:N/A
Expiry Date:09/03/2021
Policy Document Upload:Y</t>
  </si>
  <si>
    <t>Policy number:HUP161657897
Limit of indemnity:£5,000,000
Excess:£2500
Limit for a single event:N/A
Expiry Date:09/03/2021
Policy Document Upload:Y</t>
  </si>
  <si>
    <t>Policy number:HUP161657897
Limit of indemnity:£5,000,000
Excess:£2500
Expiry Date:09/03/2021
Policy Document Upload:Y</t>
  </si>
  <si>
    <t>Total Environmental Compliance Ltd</t>
  </si>
  <si>
    <t>Policy number:HUPI6 9541685
Limit of indemnity:£10,000,000
Excess:N/A
Limit for a single event:£10,000,000
Expiry Date:28/02/2021
Policy Document Upload:Y</t>
  </si>
  <si>
    <t>Policy number:HUPI6 9541685
Limit of indemnity:£10,000,000
Excess:£500 increasing to £2,500 in respect of Asbestos Related claims
Limit for a single event:£10,000,000
Expiry Date:28/02/2021
Policy Document Upload:Y</t>
  </si>
  <si>
    <t>Policy number:HUPI6 9541685
Limit of indemnity:£1,000,000
Excess:£1,000 increasing to £2,500 in respect of Asbestos Related claims
Expiry Date:28/02/2021
Policy Document Upload:Y</t>
  </si>
  <si>
    <t>Trident Maintenance Services Ltd</t>
  </si>
  <si>
    <t>Policy number:100685884CSI
Limit of indemnity:£10m
Excess:£0
Limit for a single event:£10m
Expiry Date:05/06/2020
Policy Document Upload:Y</t>
  </si>
  <si>
    <t>Policy number:100685884CSI (Aviva)
&amp;
DOABN/XOL/7089141 (XL Catlin)
Limit of indemnity:
Excess:£10m
Limit for a single event:£500
Expiry Date:£10m
Policy Document Upload:Y</t>
  </si>
  <si>
    <t>Policy number:N/A 
Limit of indemnity:N/A
Excess:N/A
Expiry Date:N/A
Policy Document Upload:N</t>
  </si>
  <si>
    <t>Zeta Compliance Services Ltd</t>
  </si>
  <si>
    <t>Policy number:UK CCC 8644174
Limit of indemnity:£10,000,000
Excess:N/A
Limit for a single event:£10,000,000
Expiry Date:30/06/2020
Policy Document Upload:Y</t>
  </si>
  <si>
    <t>Policy number:UK CCC 8644174
Limit of indemnity:£10,000,000
Excess:£250.00
Limit for a single event:£10,000,000
Expiry Date:30/06/2020
Policy Document Upload:Y</t>
  </si>
  <si>
    <t>Policy number:PI18U591571
Limit of indemnity:£5,000,000
Excess:£75,000
Expiry Date:31/07/2020
Policy Document Upload:Y</t>
  </si>
  <si>
    <t xml:space="preserve">Supplier </t>
  </si>
  <si>
    <t>Asbestos Removal/Treatment</t>
  </si>
  <si>
    <t>Electrical Installation &amp; Maintenance/Services</t>
  </si>
  <si>
    <t>Lifts, Escalators and Conveyance Systems</t>
  </si>
  <si>
    <t>Boilers &amp; Associated Plant (install &amp; Maintain)</t>
  </si>
  <si>
    <t>Demolition Work</t>
  </si>
  <si>
    <t>Medical Gas Pipeline &amp; Equipment Maintenance</t>
  </si>
  <si>
    <t>Scaffolding</t>
  </si>
  <si>
    <t>Buiding (Hospital)</t>
  </si>
  <si>
    <t>The Testing Lab Ltd</t>
  </si>
  <si>
    <t>Policy number:100572813CSI
Limit of indemnity:GBP 10,000,000 any one occurrence
Excess:£350 
Limit for a single event:£10M limit for a single event
Expiry Date:17/06/2020
Policy Document Upload:Y</t>
  </si>
  <si>
    <t>Policy number:PL-PSC04009232732/03
Limit of indemnity:N/A 
Excess:N/A
Expiry Date:26/06/2020
Policy Document Upload:Y</t>
  </si>
  <si>
    <t>Norton Mechanical Ltd</t>
  </si>
  <si>
    <t>SW Bruce &amp; Co. Ltd</t>
  </si>
  <si>
    <t>Policy number:OUM18/6342
Limit of indemnity:10000000
Any one occurance, cost inclusive
Excess:N/A
Limit for a single event:N/A
Expiry Date:31/03/2021
Policy Document Upload:Y</t>
  </si>
  <si>
    <t>Policy number:OUM18/6342
Limit of indemnity:5000000
Excess:N/A
Limit for a single event:N/A
Expiry Date:31/03/2021
Policy Document Upload:Y</t>
  </si>
  <si>
    <t>Policy number:PSG00577710
Limit of indemnity:2000000
Excess:N/A
Limit for a single event:N/A
Expiry Date:31/03/2021
Policy Document Upload:Y</t>
  </si>
  <si>
    <t>Policy number:S9-RKK786365/TBC
Limit of indemnity:£10,000,000
Excess:N/A
Expiry Date:13/03/2021
Policy Document Upload:Y</t>
  </si>
  <si>
    <t>Policy number:100558470CSI/UKCASD13431.
Limit of indemnity:£20,000,000
Excess:£500 each and every claim
Limit for a single event:£20,000,000
Expiry Date:13/03/2021
Policy Document Upload:Y</t>
  </si>
  <si>
    <t>Policy number:100558470CSI 
Limit of indemnity:££10,000,000 any one claim.
Excess:N/A
Limit for a single event:£10,000,000
Expiry Date:14/03/2021
Policy Document Upload:Y</t>
  </si>
  <si>
    <t xml:space="preserve">Employers Liability Insurnace Expiry Date </t>
  </si>
  <si>
    <t xml:space="preserve">Public Liability Insurnace Expiry Date </t>
  </si>
  <si>
    <t>Professional indemnity insurance (where consultancy input involved)</t>
  </si>
  <si>
    <t xml:space="preserve">Unknown expiry date </t>
  </si>
  <si>
    <t>ARG Europe</t>
  </si>
  <si>
    <t>Conair (UK) Ltd</t>
  </si>
  <si>
    <t>CSF Building Contractors Ltd</t>
  </si>
  <si>
    <t>Every Project Counts Ltd</t>
  </si>
  <si>
    <t>Evolution Water Services Ltd</t>
  </si>
  <si>
    <t>GPF Lewis PLC</t>
  </si>
  <si>
    <t>Safe Water IO Ltd</t>
  </si>
  <si>
    <t>Three Counties Water Limited</t>
  </si>
  <si>
    <t xml:space="preserve">Air Handling Units, Filters, Ventilation &amp; Extraction </t>
  </si>
  <si>
    <t xml:space="preserve">Building (General) </t>
  </si>
  <si>
    <t>Building Management Systems &amp; Automatic Control Systems</t>
  </si>
  <si>
    <t>Cooling &amp; Refrigeration – Chillers Condensers &amp; Split A/Cs</t>
  </si>
  <si>
    <t>British Gas Services (Commercial) Ltd'</t>
  </si>
  <si>
    <t>A1R Services Ltd</t>
  </si>
  <si>
    <t>Alarm Communication Ltd</t>
  </si>
  <si>
    <t>Arc Group London Limited</t>
  </si>
  <si>
    <t>Axis Europe plc</t>
  </si>
  <si>
    <t>Bauvill</t>
  </si>
  <si>
    <t>Beacon Control Associates</t>
  </si>
  <si>
    <t>BeaconMedaes (Atlas Copco Medical Ltd)</t>
  </si>
  <si>
    <t>BJF Connections</t>
  </si>
  <si>
    <t>Classic Lifts Ltd</t>
  </si>
  <si>
    <t>Cuffe plc</t>
  </si>
  <si>
    <t>Double L Ltd</t>
  </si>
  <si>
    <t>E rand &amp; Sons Ltd</t>
  </si>
  <si>
    <t>eon Controls Solutions</t>
  </si>
  <si>
    <t>EPML LTD</t>
  </si>
  <si>
    <t>Filtrex Global Ltd</t>
  </si>
  <si>
    <t>Fuel Storage Solutions Ltd</t>
  </si>
  <si>
    <t>Go Direct Consultants Ltd</t>
  </si>
  <si>
    <t>Goody Demolition Ltd</t>
  </si>
  <si>
    <t>Helix Construct</t>
  </si>
  <si>
    <t>Hollmark Limited</t>
  </si>
  <si>
    <t>Hutton Construction Limited</t>
  </si>
  <si>
    <t>IAG Developments Limited</t>
  </si>
  <si>
    <t>J Manny Ltd</t>
  </si>
  <si>
    <t>Jackson Lift Services Ltd</t>
  </si>
  <si>
    <t>Knightsbridge Property Services Ltd</t>
  </si>
  <si>
    <t>M &amp; G Fire Protection (Essex) Ltd</t>
  </si>
  <si>
    <t>Marlowe Fire &amp; Security</t>
  </si>
  <si>
    <t>ME Construction Limited</t>
  </si>
  <si>
    <t>Millwood Servicing Limited</t>
  </si>
  <si>
    <t>Pickerings Europe Limited</t>
  </si>
  <si>
    <t>Playfords Limited</t>
  </si>
  <si>
    <t>Powerpoint Fire Systems Ltd</t>
  </si>
  <si>
    <t>R&amp;B Decorators &amp; Refurbishment</t>
  </si>
  <si>
    <t>T Gunning Ltd</t>
  </si>
  <si>
    <t>Tailored Maintenance and Home Improvements ltd</t>
  </si>
  <si>
    <t>Employers Liability Insurnace</t>
  </si>
  <si>
    <t>Public liability insurance</t>
  </si>
  <si>
    <t xml:space="preserve">Professional indemnity insurance </t>
  </si>
  <si>
    <t xml:space="preserve">NOT APPLICABLE </t>
  </si>
  <si>
    <t xml:space="preserve">Policy Number: CRKACC4729637
Limit of indemnity: £10 Million
Excess: £1,000
Limit for single event:£10 million
Expiry Date: Dec 31 2020 12:00AM
Policy Document Uploaded: Yes 
</t>
  </si>
  <si>
    <t xml:space="preserve">Policy Number: Y055543QBE0114A
Limit of indemnity: £10,000,000
Excess: 0
Limit for single event:£10,000,000
Expiry Date: Apr 28 2021 12:00AM
Policy Document Uploaded: Yes 
</t>
  </si>
  <si>
    <t xml:space="preserve">Policy Number: CF912871
Limit of indemnity: £10,000,000
Excess: N/A
Limit for single event:N/A
Expiry Date: Apr 15 2021 12:00AM
Policy Document Uploaded: Yes 
</t>
  </si>
  <si>
    <t xml:space="preserve">Policy Number: DIA19ARGGR-1/1002
Limit of indemnity: £20,000,000
Excess: £1500.00
Limit for single event:£1500.00
Expiry Date: Sep 30 2020 12:00AM
Policy Document Uploaded: Yes 
</t>
  </si>
  <si>
    <t xml:space="preserve">Policy Number: UKCASD12392
Limit of indemnity: £10,000,000
Excess: zero
Limit for single event:£10,000,000
Expiry Date: Feb 21 2021 12:00AM
Policy Document Uploaded: Yes 
</t>
  </si>
  <si>
    <t xml:space="preserve">Policy Number: A19Q1U85
Limit of indemnity: £10M
Excess: Nil
Limit for single event:£10M
Expiry Date: Nov  2 2020 12:00AM
Policy Document Uploaded: Yes 
</t>
  </si>
  <si>
    <t xml:space="preserve">Policy Number: Aviva Insurance Ltd - 100700763 CSI
Limit of indemnity: £10,000,000 Limit of Indemnity
Excess: £0
Limit for single event:No Single Event Limit
Expiry Date: Nov 28 2020 12:00AM
Policy Document Uploaded: Yes 
</t>
  </si>
  <si>
    <t xml:space="preserve">Policy Number: 054/2H02/51327574/6
Limit of indemnity: £5 million
Excess: 0
Limit for single event:£10 Million
Expiry Date: Dec 31 2020 12:00AM
Policy Document Uploaded: Yes 
</t>
  </si>
  <si>
    <t xml:space="preserve">"Policy Number: Allianz Insurance PLC - 07/CS/286856678/05
CNA Insurance Co Ltd - CW0003800"
Limit of indemnity: £20m
Excess: N/A
Limit for single event:£20m
Expiry Date: May 13 2021 12:00AM
Policy Document Uploaded: Yes 
</t>
  </si>
  <si>
    <t xml:space="preserve">Policy Number: HUP 16 1653957
Limit of indemnity: £10,000,000
Excess: £2,500
Limit for single event:£10,000,000
Expiry Date: Feb 28 2021 12:00AM
Policy Document Uploaded: Yes 
</t>
  </si>
  <si>
    <t xml:space="preserve">Policy Number: 5 CCI 17 90011395
Limit of indemnity: £10,000,000 any one claim including all legal costs
Excess: None stated
Limit for single event:£10,000,000 any one claim including all legal costs
Expiry Date: Feb 28 2021 12:00AM
Policy Document Uploaded: Yes 
</t>
  </si>
  <si>
    <t xml:space="preserve">Policy Number: CRKACC3203402
Limit of indemnity: £10,000,000
Excess: Not applicable
Limit for single event:£10,000,000.00
Expiry Date: Feb  5 2021 12:00AM
Policy Document Uploaded: Yes 
</t>
  </si>
  <si>
    <t xml:space="preserve">Policy Number: MHGB2656194XB
Limit of indemnity: 10m
Excess: 500.
Limit for single event:No less than 5m
Expiry Date: Mar  9 2021 12:00AM
Policy Document Uploaded: Yes 
</t>
  </si>
  <si>
    <t xml:space="preserve">Policy Number: RTT200545
Limit of indemnity: £10m
Excess: £0
Limit for single event:£10m; £5m in respect of terrorism
Expiry Date: Dec 31 2020 12:00AM
Policy Document Uploaded: Yes 
</t>
  </si>
  <si>
    <t xml:space="preserve">Policy Number: L530536001
Limit of indemnity: £10,000,000
Excess: 0.00
Limit for single event:10,000,000
Expiry Date: Jun 15 2021 12:00AM
Policy Document Uploaded: Yes 
</t>
  </si>
  <si>
    <t xml:space="preserve">Policy Number: HL CMC 7025017
Limit of indemnity: £10,000,000 (£5,000,000 in respect of Terrorism)
Excess: Nil
Limit for single event:£10,000,000
Expiry Date: Feb 28 2021 12:00AM
Policy Document Uploaded: Yes 
</t>
  </si>
  <si>
    <t xml:space="preserve">Policy Number: 110-01161955-14017 
Limit of indemnity: 25,000.000.00
Excess: 10,000.000
Limit for single event:25,000.000.00
Expiry Date: Jan  1 2021 12:00AM
Policy Document Uploaded: Yes 
</t>
  </si>
  <si>
    <t xml:space="preserve">Policy Number: L587395004
Limit of indemnity: £10,000,000
Excess: £500.00
Limit for single event:£10,000,000
Expiry Date: May 20 2021 12:00AM
Policy Document Uploaded: Yes 
</t>
  </si>
  <si>
    <t xml:space="preserve">Policy Number: 006261742
Limit of indemnity: £10,000,000
Excess: £0
Limit for single event:£10,000,000
Expiry Date: Apr  2 2021 12:00AM
Policy Document Uploaded: Yes 
</t>
  </si>
  <si>
    <t xml:space="preserve">Policy Number: BO79717L14620
Limit of indemnity: £10 million
Excess: £5 million
Limit for single event:£10 million
Expiry Date: Aug  2 2020 12:00AM
Policy Document Uploaded: Yes 
</t>
  </si>
  <si>
    <t xml:space="preserve">Policy Number: 100604260CCI 
Limit of indemnity: £10,000,000
Excess: None as far as we are aware
Limit for single event:£10,000,000
Expiry Date: Feb  5 2021 12:00AM
Policy Document Uploaded: Yes 
</t>
  </si>
  <si>
    <t xml:space="preserve">Policy Number: PP9389518 
Limit of indemnity: £10,000,000 
Excess: N/A
Limit for single event:£10,000,000 
Expiry Date: Nov 30 2020 12:00AM
Policy Document Uploaded: Yes 
</t>
  </si>
  <si>
    <t xml:space="preserve">Policy Number: CS/LIAB/5763223
Limit of indemnity: £10,000,000 any one claim
Excess: £250.00
Limit for single event:£10,000,000
Expiry Date: Jan 22 2021 12:00AM
Policy Document Uploaded: Yes 
Policy Number: CS/LIAB/5763223
Limit of indemnity: £10,000,000 any one claim
Excess: £250.00
Limit for single event:£10,000,000
Expiry Date: Jan 22 2021 12:00AM
Policy Document Uploaded: Yes 
</t>
  </si>
  <si>
    <t xml:space="preserve">Policy Number: B19033021911073
Limit of indemnity: £10,000,000 any one occurrence, costs inclusive
Excess: £2500
Limit for single event:£5,000,000
Expiry Date: Mar 31 2021 12:00AM
Policy Document Uploaded: Yes 
</t>
  </si>
  <si>
    <t xml:space="preserve">Policy Number: 100542925CSI &amp; XSZ30501632
Limit of indemnity: 10,000,000
Excess: TBC 
Limit for single event:10,000,000
Expiry Date: Mar 31 2021 12:00AM
Policy Document Uploaded: Yes 
</t>
  </si>
  <si>
    <t xml:space="preserve">Policy Number: 100704483CSI
Limit of indemnity: £10.0m
Excess: Nil
Limit for single event:N/A
Expiry Date: Jan 21 2021 12:00AM
Policy Document Uploaded: Yes 
</t>
  </si>
  <si>
    <t xml:space="preserve">Policy Number: 3437584
Limit of indemnity: £10 million
Excess: NIL
Limit for single event:£10m
Expiry Date: Jun 30 2021 12:00AM
Policy Document Uploaded: Yes 
</t>
  </si>
  <si>
    <t xml:space="preserve">Policy Number: 100679009CS! / XSPLCA2013114
Limit of indemnity: £10,000,000
Excess: £7,500
Limit for single event:£10,000,000
Expiry Date: Mar 31 2021 12:00AM
Policy Document Uploaded: Yes 
</t>
  </si>
  <si>
    <t xml:space="preserve">"Policy Number: 1) YB CCH 6939657"
"Limit of indemnity: 2) £10,000,000"
"Excess: 3) N/A"
"Limit for single event:4) £10,000,000"
Expiry Date: Aug 22 2020 12:00AM
Policy Document Uploaded: Yes 
</t>
  </si>
  <si>
    <t xml:space="preserve">Policy Number: TP1005166
Limit of indemnity: 10,000,000
Excess: £100
Limit for single event:10,000,000
Expiry Date: Jun 23 2021 12:00AM
Policy Document Uploaded: Yes 
</t>
  </si>
  <si>
    <t xml:space="preserve">Policy Number: 100707450CSI
Limit of indemnity: £25m
Excess: NIL
Limit for single event:£25m
Expiry Date: Feb 28 2021 12:00AM
Policy Document Uploaded: Yes 
</t>
  </si>
  <si>
    <t xml:space="preserve">Policy Number: YSCMC7003110
Limit of indemnity: £10,000,000 
Excess: £0
Limit for single event:Maximum Contract Value: £1,000,000
Expiry Date: Dec  5 2020 12:00AM
Policy Document Uploaded: Yes 
</t>
  </si>
  <si>
    <t xml:space="preserve">Policy Number: S49773949
Limit of indemnity: £10,000,000
Excess: £0
Limit for single event:£1,000,000
Expiry Date: Dec 31 2020 12:00AM
Policy Document Uploaded: Yes 
</t>
  </si>
  <si>
    <t xml:space="preserve">Policy Number: BM BDX 7013654
Limit of indemnity: £10,000,000
Excess: £500 Third Party Property Damage only
Limit for single event:£10,000,000
Expiry Date: Mar 30 2021 12:00AM
Policy Document Uploaded: Yes 
</t>
  </si>
  <si>
    <t xml:space="preserve">Policy Number: 100658488CSI
Limit of indemnity: £10,000,000
Excess: £1,000
Limit for single event:£10,000,000
Expiry Date: Jul 24 2020 12:00AM
Policy Document Uploaded: Yes 
</t>
  </si>
  <si>
    <t xml:space="preserve">Policy Number: S35275419
Limit of indemnity: £10M
Excess: N/A
Limit for single event:N/A
Expiry Date: Feb 21 2021 12:00AM
Policy Document Uploaded: Yes 
</t>
  </si>
  <si>
    <t xml:space="preserve">Policy Number: Y117139QBE0120A
Limit of indemnity: £10,000,000
Excess: Nil
Limit for single event:£10,000,000
Expiry Date: Mar 30 2021 12:00AM
Policy Document Uploaded: Yes 
</t>
  </si>
  <si>
    <t xml:space="preserve">Policy Number: Y025645
Limit of indemnity: £10,000,000.00
Excess: £2,500.00
Limit for single event:£10,000,000.00
Expiry Date: Apr 30 2021 12:00AM
Policy Document Uploaded: Yes 
</t>
  </si>
  <si>
    <t xml:space="preserve">"Policy Number: SPC01003970
SE0313368"
Limit of indemnity: 10,000,000
Excess: 0
Limit for single event:10,000,000
Expiry Date: Jul 31 2021 12:00AM
Policy Document Uploaded: Yes 
</t>
  </si>
  <si>
    <t xml:space="preserve">Policy Number: 201546296CSI
Limit of indemnity: £10m
Excess: Nil
Limit for single event:£10m
Expiry Date: May 26 2021 12:00AM
Policy Document Uploaded: Yes 
</t>
  </si>
  <si>
    <t xml:space="preserve">Policy Number: FHGB1971090XB
Limit of indemnity: Up to £10,000,000
Excess: £1000
Limit for single event:Up to £10,000,000
Expiry Date: Jan 16 2021 12:00AM
Policy Document Uploaded: Yes 
</t>
  </si>
  <si>
    <t xml:space="preserve">Policy Number: 5325308
Limit of indemnity: £10,000,000
Excess: £250 increasing to £500 for heat and £1,000 for damage to underground services
Limit for single event:£10,000,000
Expiry Date: Sep 18 2020 12:00AM
Policy Document Uploaded: Yes 
</t>
  </si>
  <si>
    <t xml:space="preserve">Policy Number: EG CHH 6912014
Limit of indemnity: £10000000
Excess: £0
Limit for single event:£10000000
Expiry Date: Sep 18 2020 12:00AM
Policy Document Uploaded: Yes 
</t>
  </si>
  <si>
    <t xml:space="preserve">Policy Number: AH888717
Limit of indemnity: £10 Million 
Excess: £250
Limit for single event:£10 Million
Expiry Date: Feb 15 2021 12:00AM
Policy Document Uploaded: Yes 
</t>
  </si>
  <si>
    <t xml:space="preserve">"Policy Number: CRKACC4729637 - Royal &amp; Sun Alliance Insurance PLC - £5m
4733294 - China Re Syndicate - £5m"
"Limit of indemnity: Policy Number: CRKACC4729637 - Royal &amp; Sun Alliance Insurance PLC - £5m
4733294 - China Re Syndicate - £5m"
Excess: £1,000
Limit for single event: £10 million
Expiry Date: Dec 31 2020 12:00AM
Policy Document Uploaded: Yes
</t>
  </si>
  <si>
    <t xml:space="preserve">Policy Number: Y055543QBE0114A
Limit of indemnity: Policy Number: Y055543QBE0114A
Excess: £250
Limit for single event: £10,000,000
Expiry Date: Apr 28 2021 12:00AM
Policy Document Uploaded: Yes
</t>
  </si>
  <si>
    <t xml:space="preserve">Policy Number: CF912871
Limit of indemnity: Policy Number: CF912871
Excess: £2,500
Limit for single event: N/A
Expiry Date: Apr 15 2021 12:00AM
Policy Document Uploaded: Yes
</t>
  </si>
  <si>
    <t xml:space="preserve">Policy Number: DIA19ARGGR-1/1002
Limit of indemnity: Policy Number: DIA19ARGGR-1/1002
Excess: £1500.00
Limit for single event: £1500.00
Expiry Date: Sep 30 2020 12:00AM
Policy Document Uploaded: Yes
</t>
  </si>
  <si>
    <t xml:space="preserve">Policy Number: UKCASD12392
Limit of indemnity: Policy Number: UKCASD12392
Excess: £500
Limit for single event: £10,000,000
Expiry Date: Feb 21 2021 12:00AM
Policy Document Uploaded: Yes
</t>
  </si>
  <si>
    <t xml:space="preserve">Policy Number: A19Q1U85
Limit of indemnity: Policy Number: A19Q1U85
Excess: £250
Limit for single event: £20M
Expiry Date: Nov  2 2020 12:00AM
Policy Document Uploaded: Yes
</t>
  </si>
  <si>
    <t xml:space="preserve">Policy Number: Aviva Insurance Ltd - 100700763 CSI
Limit of indemnity: Policy Number: Aviva Insurance Ltd - 100700763 CSI
Excess: £500
Limit for single event: No Single Event Limit
Expiry Date: Nov 28 2020 12:00AM
Policy Document Uploaded: Yes
</t>
  </si>
  <si>
    <t xml:space="preserve">Policy Number: 200501-0030
Limit of indemnity: Policy Number: 200501-0030
Excess: 0
Limit for single event: £10 Million
Expiry Date: May 31 2021 12:00AM
Policy Document Uploaded: Yes
</t>
  </si>
  <si>
    <t xml:space="preserve">"Policy Number: Allianz Insurance PLC - 07/CS/28685678/05
CNS Insurance Co Ltd - CW0003800"
"Limit of indemnity: Policy Number: Allianz Insurance PLC - 07/CS/28685678/05
CNS Insurance Co Ltd - CW0003800"
Excess: £350
Limit for single event: £10m
Expiry Date: May 13 2021 12:00AM
Policy Document Uploaded: Yes
</t>
  </si>
  <si>
    <t xml:space="preserve">Policy Number: HUP 16 1653957
Limit of indemnity: Policy Number: HUP 16 1653957
Excess: £2,500
Limit for single event: £10,000,000
Expiry Date: Feb 28 2021 12:00AM
Policy Document Uploaded: Yes
</t>
  </si>
  <si>
    <t xml:space="preserve">Policy Number: 5 CCI 17 90011395
Limit of indemnity: Policy Number: 5 CCI 17 90011395
Excess: £5,000,000 over the primary £5,000,000 any one occurrence and/or series of occurrences
Limit for single event: £10,000,000
Expiry Date: Feb 28 2021 12:00AM
Policy Document Uploaded: Yes
</t>
  </si>
  <si>
    <t xml:space="preserve">Policy Number: CRKACC3203402 
Limit of indemnity: Policy Number: CRKACC3203402 
Excess: Not applicable
Limit for single event: £10,000,000
Expiry Date: Feb  5 2021 12:00AM
Policy Document Uploaded: Yes
</t>
  </si>
  <si>
    <t xml:space="preserve">Policy Number: MHGB2656194XB
Limit of indemnity: Policy Number: MHGB2656194XB
Excess: 500.
Limit for single event: No less than 5m
Expiry Date: Mar  9 2021 12:00AM
Policy Document Uploaded: Yes
</t>
  </si>
  <si>
    <t xml:space="preserve">Policy Number: RTT200545
Limit of indemnity: Policy Number: RTT200545
Excess: £10m
Limit for single event: £15m
Expiry Date: Dec 31 2020 12:00AM
Policy Document Uploaded: Yes
</t>
  </si>
  <si>
    <t xml:space="preserve">Policy Number: L530536001
Limit of indemnity: Policy Number: L530536001
Excess: £1,500.00
Limit for single event: £5,000,000
Expiry Date: Jun 15 2021 12:00AM
Policy Document Uploaded: Yes
</t>
  </si>
  <si>
    <t xml:space="preserve">Policy Number: HL CMC 7025017 and UKCASO23530120
Limit of indemnity: Policy Number: HL CMC 7025017 and UKCASO23530120
Excess: £1,000
Limit for single event: £10,000,000
Expiry Date: Feb 28 2021 12:00AM
Policy Document Uploaded: Yes
</t>
  </si>
  <si>
    <t xml:space="preserve">Policy Number: 110-01161955-140280 
Limit of indemnity: Policy Number: 110-01161955-140280 
Excess: 10,000.000.00
Limit for single event: 10,000.000
Expiry Date: Jan  1 2021 12:00AM
Policy Document Uploaded: Yes
</t>
  </si>
  <si>
    <t xml:space="preserve">Policy Number: L587395004
Limit of indemnity: Policy Number: L587395004
Excess: £500.00
Limit for single event: £5,000,000
Expiry Date: May 20 2021 12:00AM
Policy Document Uploaded: Yes
</t>
  </si>
  <si>
    <t xml:space="preserve">Policy Number: 006261742 and 26/SZ/5740207/04
Limit of indemnity: Policy Number: 006261742 and 26/SZ/5740207/04
Excess: £500 increasing to £1k for damage arising from heat or damage to underground cables. 
Limit for single event: £10,000,000
Expiry Date: Apr  2 2021 12:00AM
Policy Document Uploaded: Yes
</t>
  </si>
  <si>
    <t xml:space="preserve">Policy Number: BO79717L14620
Limit of indemnity: Policy Number: BO79717L14620
Excess: £5 million
Limit for single event: £5 million
Expiry Date: Aug  2 2020 12:00AM
Policy Document Uploaded: Yes
</t>
  </si>
  <si>
    <t xml:space="preserve">Policy Number: 100604260CCI 
Limit of indemnity: Policy Number: 100604260CCI 
Excess: £2500
Limit for single event: £5,000,000
Expiry Date: Feb  5 2021 12:00AM
Policy Document Uploaded: Yes
</t>
  </si>
  <si>
    <t xml:space="preserve">Policy Number: PP9389518 
Limit of indemnity: Policy Number: PP9389518 
Excess: £5,000,000 
Limit for single event: £10,000,000 
Expiry Date: Nov 30 2020 12:00AM
Policy Document Uploaded: Yes
</t>
  </si>
  <si>
    <t xml:space="preserve">"Policy Number: 1. CS/LIAB/5763223 (£5,000,000)
2. CS/EXOL/SS4207299 (£5,000,000)
Combined PL = £10,000,000"
"Limit of indemnity: Policy Number: 1. CS/LIAB/5763223 (£5,000,000)
2. CS/EXOL/SS4207299 (£5,000,000)
Combined PL = £10,000,000"
Excess: £250
Limit for single event: £250
Expiry Date: Jan 22 2021 12:00AM
Policy Document Uploaded: Yes
</t>
  </si>
  <si>
    <t xml:space="preserve">Policy Number: B19033021911073
Limit of indemnity: Policy Number: B19033021911073
Excess: £2500
Limit for single event: £5,000,000
Expiry Date: Mar 31 2021 12:00AM
Policy Document Uploaded: Yes
</t>
  </si>
  <si>
    <t xml:space="preserve">Policy Number: 100542925CSI &amp; XSZ30501632
Limit of indemnity: Policy Number: 100542925CSI &amp; XSZ30501632
Excess: TBC
Limit for single event: 10,000,000
Expiry Date: Mar 31 2021 12:00AM
Policy Document Uploaded: Yes
</t>
  </si>
  <si>
    <t xml:space="preserve">Policy Number: 100704483CSI
Limit of indemnity: Policy Number: 100704483CSI
Excess: £500
Limit for single event: N/A
Expiry Date: Jan 21 2021 12:00AM
Policy Document Uploaded: Yes
</t>
  </si>
  <si>
    <t xml:space="preserve">Policy Number: 3437584
Limit of indemnity: Policy Number: 3437584
Excess: £250
Limit for single event: £5m
Expiry Date: Jun 30 2021 12:00AM
Policy Document Uploaded: Yes
</t>
  </si>
  <si>
    <t xml:space="preserve">Policy Number: 100679009CS! / XSPLCA2013114
Limit of indemnity: Policy Number: 100679009CS! / XSPLCA2013114
Excess: £7,500
Limit for single event: £10,000,000
Expiry Date: Mar 31 2021 12:00AM
Policy Document Uploaded: Yes
</t>
  </si>
  <si>
    <t xml:space="preserve">"Policy Number: 1) YB CCH 6939657"
"Limit of indemnity: Policy Number: 1) YB CCH 6939657"
"Excess: 3) Underground Services – £500, Application of Heat – £1,000 and Other Damage – £500"
"Limit for single event: 4) £2,000,000"
Expiry Date: Aug 22 2020 12:00AM
Policy Document Uploaded: Yes
</t>
  </si>
  <si>
    <t xml:space="preserve">Policy Number: TP1005166
Limit of indemnity: Policy Number: TP1005166
Excess: 100
Limit for single event: 5,000,000
Expiry Date: Jun 23 2021 12:00AM
Policy Document Uploaded: Yes
</t>
  </si>
  <si>
    <t xml:space="preserve">Policy Number: 100707450CSI
Limit of indemnity: Policy Number: 100707450CSI
Excess: £2,500k
Limit for single event: £5m
Expiry Date: Feb 28 2021 12:00AM
Policy Document Uploaded: Yes
</t>
  </si>
  <si>
    <t xml:space="preserve">Policy Number: YSCMC7003110
Limit of indemnity: Policy Number: YSCMC7003110
Excess: £500 each and every loss 
Limit for single event: £5,000,000 any one claim
Expiry Date: Dec  5 2020 12:00AM
Policy Document Uploaded: Yes
</t>
  </si>
  <si>
    <t xml:space="preserve">Policy Number: S49773949
Limit of indemnity: Policy Number: S49773949
Excess: £5000
Limit for single event: £5,000,000
Expiry Date: Dec 31 2020 12:00AM
Policy Document Uploaded: Yes
</t>
  </si>
  <si>
    <t xml:space="preserve">Policy Number: CA20D0000004715
Limit of indemnity: Policy Number: CA20D0000004715
Excess: £500 each and every claim
Limit for single event: £25,000,000
Expiry Date: Mar 30 2021 12:00AM
Policy Document Uploaded: Yes
</t>
  </si>
  <si>
    <t xml:space="preserve">Policy Number: 100658488CSI &amp; UKCAS022069119 &amp; AM895000
Limit of indemnity: Policy Number: 100658488CSI &amp; UKCAS022069119 &amp; AM895000
"Excess: £1000 Heat Work
£500 Any Other Claim "
Limit for single event: £10,000,000
Expiry Date: Jul 24 2020 12:00AM
Policy Document Uploaded: Yes
</t>
  </si>
  <si>
    <t xml:space="preserve">Policy Number: S35275419
Limit of indemnity: Policy Number: S35275419
Excess: N/A
Limit for single event: £5M
Expiry Date: Feb 21 2021 12:00AM
Policy Document Uploaded: Yes
</t>
  </si>
  <si>
    <t xml:space="preserve">Policy Number: Y117139QBE0120A
Limit of indemnity: Policy Number: Y117139QBE0120A
Excess: £8,000,000
Limit for single event: £8,000,000
Expiry Date: Mar 30 2021 12:00AM
Policy Document Uploaded: Yes
</t>
  </si>
  <si>
    <t xml:space="preserve">Policy Number: Y025645
Limit of indemnity: Policy Number: Y025645
Excess: £2,500.00
Limit for single event: £10,000,000.00
Expiry Date: Apr 30 2021 12:00AM
Policy Document Uploaded: Yes
</t>
  </si>
  <si>
    <t xml:space="preserve">"Policy Number: SPC01003970
SE0313368"
"Limit of indemnity: Policy Number: SPC01003970
SE0313368"
Excess: 0
Limit for single event: 10,000,000
Expiry Date: Jul 31 2021 12:00AM
Policy Document Uploaded: Yes
</t>
  </si>
  <si>
    <t xml:space="preserve">Policy Number: 201546296CSI
Limit of indemnity: Policy Number: 201546296CSI
Excess: Nil
Limit for single event: £10m
Expiry Date: May 26 2021 12:00AM
Policy Document Uploaded: Yes
</t>
  </si>
  <si>
    <t xml:space="preserve">Policy Number: FHGB1971090XB
Limit of indemnity: Policy Number: FHGB1971090XB
Excess: £1000
Limit for single event: Up to £5,000,000
Expiry Date: Jan 16 2021 12:00AM
Policy Document Uploaded: Yes
</t>
  </si>
  <si>
    <t xml:space="preserve">Policy Number: 5325308
Limit of indemnity: Policy Number: 5325308
Excess: £250 increasing to £500 for heat and £1,000 for damage to underground services
Limit for single event: £10,000,000
Expiry Date: Sep 18 2020 12:00AM
Policy Document Uploaded: Yes
</t>
  </si>
  <si>
    <t xml:space="preserve">Policy Number: EG CCH 6912014
Limit of indemnity: Policy Number: EG CCH 6912014
"Excess: Underground services £1000
Application of Heat £1000
Other Damage £500"
Limit for single event: £5000000
Expiry Date: Sep 18 2020 12:00AM
Policy Document Uploaded: Yes
</t>
  </si>
  <si>
    <t xml:space="preserve">Policy Number: AH888717
Limit of indemnity: Policy Number: AH888717
Excess: £250
Limit for single event: £5 Million 
Expiry Date: Feb 15 2021 12:00AM
Policy Document Uploaded: Yes
</t>
  </si>
  <si>
    <t xml:space="preserve">Policy Number: BQ13326791
Limit of indemnity: £2 million
Excess: £1,000
Expiry Date: Dec 31 2020 12:00AM
Policy Document Uploaded: Yes
</t>
  </si>
  <si>
    <t xml:space="preserve">Policy Number: AB CPI 4186956
Limit of indemnity: £5,000,000
Excess: £1000
Expiry Date: Aug  3 2020 12:00AM
Policy Document Uploaded: Yes
</t>
  </si>
  <si>
    <t xml:space="preserve">Policy Number: PI17C775187
Limit of indemnity: 10,000,000
Excess: 2,500
Expiry Date: Mar  7 2021 12:00AM
Policy Document Uploaded: Yes
</t>
  </si>
  <si>
    <t xml:space="preserve">"Policy Number: B1903181171169 /
B190324117A2051"
Limit of indemnity: £5,000,000
Excess: £2500.00
Expiry Date: Jan 10 2021 12:00AM
Policy Document Uploaded: Yes
</t>
  </si>
  <si>
    <t xml:space="preserve">Policy Number: 233662/76698 &amp; 233662/76698
Limit of indemnity: £10,000,000
Excess: £30,000
Expiry Date: Feb 21 2021 12:00AM
Policy Document Uploaded: Yes
</t>
  </si>
  <si>
    <t xml:space="preserve">Policy Number: A19Q1U85
Limit of indemnity: £5M
Excess: £2,500
Expiry Date: Nov  2 2020 12:00AM
Policy Document Uploaded: Yes
</t>
  </si>
  <si>
    <t xml:space="preserve">Policy Number: Policy No : PL-PSC10001866297/00
Limit of indemnity: Professional Indemnity : £1m Limit of Indemnity
Excess: £2500
Expiry Date: Sep  4 2020 12:00AM
Policy Document Uploaded: Yes
</t>
  </si>
  <si>
    <t xml:space="preserve">Policy Number: 200501-0030
Limit of indemnity: £10 Million
Excess: 0
Expiry Date: May 31 2021 12:00AM
Policy Document Uploaded: Yes
</t>
  </si>
  <si>
    <t xml:space="preserve">Policy Number: CFC underwriting Ltd - PSI0119429736
Limit of indemnity: £10m
Excess: £25,000
Expiry Date: Jun 28 2021 12:00AM
Policy Document Uploaded: Yes
</t>
  </si>
  <si>
    <t xml:space="preserve">Policy Number: HUP 16 1653957
Limit of indemnity: £2,000,000
Excess: £2,500
Expiry Date: Feb 28 2021 12:00AM
Policy Document Uploaded: Yes
</t>
  </si>
  <si>
    <t xml:space="preserve">Policy Number: PL-PSC10001144018/00
Limit of indemnity: £5,000,000 any one claim
Excess: £5,000,000 any one claim
Expiry Date: Feb 28 2021 12:00AM
Policy Document Uploaded: Yes
</t>
  </si>
  <si>
    <t xml:space="preserve">Policy Number: E9-18-284
Limit of indemnity: £1,000,000
Excess: Not Applicable
Expiry Date: Feb  5 2021 12:00AM
Policy Document Uploaded: Yes
</t>
  </si>
  <si>
    <t xml:space="preserve">Policy Number: n/a
Limit of indemnity: n/a
Excess: n/a
Expiry Date: Mar  9 2021 12:00AM
Policy Document Uploaded: Yes
</t>
  </si>
  <si>
    <t xml:space="preserve">Policy Number: TBA
Limit of indemnity: £2m
Excess: £3m
Expiry Date: Dec 31 2020 12:00AM
Policy Document Uploaded: Yes
</t>
  </si>
  <si>
    <t xml:space="preserve">Policy Number: PI19F839356
Limit of indemnity: £500,000
Excess: £2,500.00
Expiry Date: Jun 15 2021 12:00AM
Policy Document Uploaded: Yes
</t>
  </si>
  <si>
    <t xml:space="preserve">Policy Number: PSH001124938
Limit of indemnity: £5,000,000 any one claim including costs and expenses
Excess: £5,000 each and every claim including costs and expenses
Expiry Date: Feb 28 2021 12:00AM
Policy Document Uploaded: Yes
</t>
  </si>
  <si>
    <t xml:space="preserve">Policy Number: PGRSE000120 
Limit of indemnity: 11,500.000
Excess: 11,5000.000
Expiry Date: Jan  1 2021 12:00AM
Policy Document Uploaded: Yes
</t>
  </si>
  <si>
    <t xml:space="preserve">Policy Number: n/a - this is for a Consultancy Input and we do not carry out consultancy work
Limit of indemnity: n/a - this is for a Consultancy Input and we do not carry out consultancy work
Excess: n/a - this is for a Consultancy Input and we do not carry out consultancy work
Expiry Date: Jan  1 2021 12:00AM
Policy Document Uploaded: Yes
</t>
  </si>
  <si>
    <t xml:space="preserve">Policy Number: PI20G875890
Limit of indemnity: £5,000,000
Excess: £2,500.00
Expiry Date: Jul  2 2021 12:00AM
Policy Document Uploaded: Yes
</t>
  </si>
  <si>
    <t xml:space="preserve">Policy Number: PI20A828410
Limit of indemnity: £1 million
Excess: £1 million
Expiry Date: Jan 27 2021 12:00AM
Policy Document Uploaded: Yes
</t>
  </si>
  <si>
    <t xml:space="preserve">Policy Number: N/A
Limit of indemnity: N/A
Excess: N/A
Expiry Date: Feb  5 2021 12:00AM
Policy Document Uploaded: Yes
</t>
  </si>
  <si>
    <t xml:space="preserve">Policy Number: CLCHRE010154
Limit of indemnity: £2,000,00
Excess: £3,000,000 
Expiry Date: Nov 30 2020 12:00AM
Policy Document Uploaded: Yes
</t>
  </si>
  <si>
    <t xml:space="preserve">Policy Number: RSAPI1000112
Limit of indemnity: £5,000,000
Excess: £500
Expiry Date: Jun 24 2021 12:00AM
Policy Document Uploaded: Yes
</t>
  </si>
  <si>
    <t xml:space="preserve">Policy Number: N/a
Limit of indemnity: N/a
Excess: n/a
Expiry Date: Jul  1 2020 12:00AM
Policy Document Uploaded: Yes
</t>
  </si>
  <si>
    <t xml:space="preserve">Policy Number: PSE02192730
Limit of indemnity: 10,000,000
Excess: TBC 
Expiry Date: Jun 21 2021 12:00AM
Policy Document Uploaded: Yes
</t>
  </si>
  <si>
    <t xml:space="preserve">Policy Number: PI19U205960
Limit of indemnity: £2.0m
Excess: £2,500
Expiry Date: Jul  9 2021 12:00AM
Policy Document Uploaded: Yes
</t>
  </si>
  <si>
    <t xml:space="preserve">Policy Number: Not covered but will be if required
Limit of indemnity: 0
Excess: 0
Expiry Date: Jun 30 2021 12:00AM
Policy Document Uploaded: Yes
</t>
  </si>
  <si>
    <t xml:space="preserve">Policy Number: E9-18-539 / E9-18-84
Limit of indemnity: £10,000,000
Excess: £20,000
Expiry Date: Mar 31 2021 12:00AM
Policy Document Uploaded: Yes
</t>
  </si>
  <si>
    <t xml:space="preserve">"Policy Number: 1) 100632063CCI"
"Limit of indemnity: 2) £2,000,000"
"Excess: 3) £1,000"
Expiry Date: Feb 28 2021 12:00AM
Policy Document Uploaded: Yes
</t>
  </si>
  <si>
    <t xml:space="preserve">Policy Number: DQ0359074
Limit of indemnity: 1,000,000
Excess: £2500
Expiry Date: Jun 11 2021 12:00AM
Policy Document Uploaded: Yes
</t>
  </si>
  <si>
    <t xml:space="preserve">Policy Number: HU PI6 9302933
Limit of indemnity: £20m
Excess: £10k
Expiry Date: Feb 28 2021 12:00AM
Policy Document Uploaded: Yes
</t>
  </si>
  <si>
    <t xml:space="preserve">Policy Number: HU PIB 9810054 (11)
Limit of indemnity:  £ 1,000,000 
Excess:  £ 5,000 
Expiry Date: Jun  9 2021 12:00AM
Policy Document Uploaded: Yes
</t>
  </si>
  <si>
    <t xml:space="preserve">Policy Number: S49773949
Limit of indemnity: £100,000
Excess: £2500
Expiry Date: Dec 31 2020 12:00AM
Policy Document Uploaded: Yes
</t>
  </si>
  <si>
    <t xml:space="preserve">Policy Number: PIX19C834428
Limit of indemnity: £10,000,000
Excess: 1,000
Expiry Date: Mar 30 2021 12:00AM
Policy Document Uploaded: Yes
</t>
  </si>
  <si>
    <t xml:space="preserve">Policy Number: B0241PC006229T 
Limit of indemnity: £10,000,000
Excess: £10,000,000
Expiry Date: Jul 24 2020 12:00AM
Policy Document Uploaded: Yes
</t>
  </si>
  <si>
    <t xml:space="preserve">Policy Number: S35275419
Limit of indemnity: £5M
Excess: NO EXCESS
Expiry Date: Feb 21 2021 12:00AM
Policy Document Uploaded: Yes
</t>
  </si>
  <si>
    <t xml:space="preserve">Policy Number: PC-14379820L5
Limit of indemnity: £5,000,000
Excess: Nil
Expiry Date: Mar 30 2021 12:00AM
Policy Document Uploaded: Yes
</t>
  </si>
  <si>
    <t xml:space="preserve">Policy Number: 2769/20/E9
Limit of indemnity: £10,000,000.00
Excess: £25,000.00
Expiry Date: Apr 30 2021 12:00AM
Policy Document Uploaded: Yes
</t>
  </si>
  <si>
    <t xml:space="preserve">"Policy Number: SPC01003970
SE0313368
Awaiting updated certificate "
Limit of indemnity: 1000000
Excess: 0
Expiry Date: Jul 31 2021 12:00AM
Policy Document Uploaded: Yes
</t>
  </si>
  <si>
    <t xml:space="preserve">Policy Number: 20*TMP10/01/202013895~24613
Limit of indemnity: £2m
Excess: £2,500.00
Expiry Date: Jan 11 2021 12:00AM
Policy Document Uploaded: Yes
</t>
  </si>
  <si>
    <t xml:space="preserve">Policy Number: PL-PSC10002376448/00
Limit of indemnity: £1,000,000 in aggregate and any one event.
Excess: £1000
Expiry Date: Jun 18 2021 12:00AM
Policy Document Uploaded: Yes
</t>
  </si>
  <si>
    <t xml:space="preserve">Policy Number: 0000032568
Limit of indemnity: £1,000,000
Excess: £1000
Expiry Date: May 23 2021 12:00AM
Policy Document Uploaded: Yes
</t>
  </si>
  <si>
    <t xml:space="preserve">Policy Number: No Consultancy Imput Required
Limit of indemnity: N/A
Excess: N/A
Expiry Date: Sep 18 2020 12:00AM
Policy Document Uploaded: Yes
</t>
  </si>
  <si>
    <t xml:space="preserve">Policy Number: 4808869
Limit of indemnity: £1 Million 
Excess: £250
Expiry Date: Feb 15 2021 12:00AM
Policy Document Uploaded: Yes
</t>
  </si>
  <si>
    <t>30/02/2021</t>
  </si>
  <si>
    <t xml:space="preserve">Suppliers </t>
  </si>
  <si>
    <t xml:space="preserve">Close Brothers Rail (Kittle) </t>
  </si>
  <si>
    <t xml:space="preserve">Close Brothers Rail ltd (Kittle) </t>
  </si>
  <si>
    <t xml:space="preserve">Glazing </t>
  </si>
  <si>
    <t xml:space="preserve">Joinery and Partition </t>
  </si>
  <si>
    <t xml:space="preserve">Portable Appliance Testing &amp; Fixed Wire Testing </t>
  </si>
  <si>
    <t xml:space="preserve">Security, Access Control, Intruder &amp; CCTV Systems </t>
  </si>
  <si>
    <t xml:space="preserve">Emergency Lighting &amp; Power </t>
  </si>
  <si>
    <t>Brick And Blockwork</t>
  </si>
  <si>
    <t>Cleaning and Site Clearance</t>
  </si>
  <si>
    <t xml:space="preserve">Plastering </t>
  </si>
  <si>
    <t>UPS &amp; Generators</t>
  </si>
  <si>
    <t>Wall and Floor Tiling</t>
  </si>
  <si>
    <t>Adi Environmental Limited</t>
  </si>
  <si>
    <t>AirisQ Limited</t>
  </si>
  <si>
    <t>Atlas Maintenance Services Ltd</t>
  </si>
  <si>
    <t>Automated Building &amp; Energy Controls Limited (ABEC)</t>
  </si>
  <si>
    <t>Drax (UK) Limited</t>
  </si>
  <si>
    <t>Erith Contractors Limited</t>
  </si>
  <si>
    <t>Hollington &amp; Sons (Builders) Ltd t/as Olli Construction Services</t>
  </si>
  <si>
    <t>K &amp; H Medical Ltd</t>
  </si>
  <si>
    <t>RGE Services Limited</t>
  </si>
  <si>
    <t>WCS Group</t>
  </si>
  <si>
    <t xml:space="preserve">Policy Number: 100539155CSI
Limit of indemnity:£10million
Excess: Nil
Limit for single event:£10million (£5million for terrorism acts)
Expiry Date:Dec 31 2020 12:00AM
</t>
  </si>
  <si>
    <t xml:space="preserve">Policy Number: 100539
155CSI / UKCASO09450118"
Limit of indemnity:£15million
Excess: £500 for each/every event of Damage to Property increasing to £2,500 from Use of Heat
Limit for single event:£15million
Expiry Date:Dec 31 2020 12:00AM
</t>
  </si>
  <si>
    <t xml:space="preserve">Policy Number: PI55411A
Limit of indemnity:£5million
Excess: £1,500
Expiry Date:Dec 31 2020 12:00AM
</t>
  </si>
  <si>
    <t>Policy Number: PL-PSC04009249645/08
Limit of indemnity:£10,000,000
Excess: £0
Limit for single event:£10,000,000
Expiry Date:Jul 31 2021 12:00AM</t>
  </si>
  <si>
    <t xml:space="preserve">Policy Number: PL-PSC04009249645/08
Limit of indemnity:£10,000,000
Excess: £250
Limit for single event:£10,000,000
Expiry Date:Jul 31 2021 12:00AM
</t>
  </si>
  <si>
    <t xml:space="preserve">Policy Number: PL-PSC04009249645/08
Limit of indemnity:£1,000,000
Excess: £1,000
Expiry Date:Jul 31 2021 12:00AM
</t>
  </si>
  <si>
    <t xml:space="preserve">Policy Number: B105319HVA241780
Limit of indemnity:£5,000,000
Excess: £1,000
Limit for single event:£5,000,000
Expiry Date:Feb 11 2021 12:00AM
Policy Number: B105319HVA241780
Limit of indemnity:£5,000,000
Excess: £1,000
Limit for single event:£5,000,000
Expiry Date:Feb 11 2021 12:00AM
</t>
  </si>
  <si>
    <t xml:space="preserve">Policy Number: PSI0012657189
Limit of indemnity:£5,000,000
Excess: £1,000
Expiry Date:Feb 11 2021 12:00AM
</t>
  </si>
  <si>
    <t xml:space="preserve">Policy Number: 069016/00/2020
Limit of indemnity:10,000,000
Excess: 500
Limit for single event:10,000,000
Expiry Date:Jun 30 2021 12:00AM
</t>
  </si>
  <si>
    <t xml:space="preserve">Policy Number: 069016/00/2020
Limit of indemnity:5,000,000
Excess: 500
Limit for single event:5,000,000
Expiry Date:Jun 30 2021 12:00AM
</t>
  </si>
  <si>
    <t xml:space="preserve">Policy Number: 584200/H
Limit of indemnity:2,000,000
Excess: 500
Expiry Date:Jun 30 2021 12:00AM
</t>
  </si>
  <si>
    <t xml:space="preserve">Policy Number: Y035453
Limit of indemnity:Employers Liability - £ 10,000,000 any one occurrence
"Excess: £250 in respect of third party property damage increasing to £ 2500 in mainframe
Computer Sites"
Limit for single event:Employers Liability - £ 10,000,000 any one occurrence
Expiry Date:Jun 30 2021 12:00AM
</t>
  </si>
  <si>
    <t xml:space="preserve">Policy Number: Y035453
Limit of indemnity:Public Liability - £10,000,000 any one occurrence
"Excess: £ 250 in respect of third party property damage increasing to £ 2500 in mainframe
Computer Sites"
Limit for single event:Public Liability - £10,000,000 any one occurrence
Expiry Date:Jun 30 2021 12:00AM
</t>
  </si>
  <si>
    <t>Policy Number: Y035453
Limit of indemnity:Professional Indemnity - £ 5,000,000 any one claim and in aggregate
"Excess: £ 250 in respect of third party property damage increasing to £ 2500 in mainframe
Computer Sites"
Expiry Date:Jun 30 2021 12:00AM</t>
  </si>
  <si>
    <t xml:space="preserve">Policy Number: Y020297QBE0119A
Limit of indemnity:£10,000,000
Excess: n/a
Limit for single event:£10,000,000
Expiry Date:Sep 30 2020 12:00AM
</t>
  </si>
  <si>
    <t>Policy Number: Y020297QBE0119A
Limit of indemnity:£10,000,000
Excess: n/a
Limit for single event:£10,000,000
Expiry Date:Sep 30 2020 12:00AM</t>
  </si>
  <si>
    <t xml:space="preserve">Policy Number: B1157KLERITH0119
Limit of indemnity:£10,000,000
Excess: n/a
Expiry Date:Sep 30 2020 12:00AM
</t>
  </si>
  <si>
    <t xml:space="preserve">Policy Number: Policy No.  02031426825
Limit of indemnity:£10 million any one occurrence
Excess: None
Limit for single event:£10 million
Expiry Date:Feb 25 2021 12:00AM
</t>
  </si>
  <si>
    <t xml:space="preserve">Policy Number: 02031426825
Limit of indemnity:£5 million 
Excess: Nil
Limit for single event:£5 million
Expiry Date:Feb 25 2021 12:00AM
</t>
  </si>
  <si>
    <t xml:space="preserve">Policy Number: 26/BQ/13328483/10    Allianz Insurance PLC
Limit of indemnity:£1.5 million any one claim
Excess: £2500 excess
Expiry Date:Oct 13 2020 12:00AM
</t>
  </si>
  <si>
    <t xml:space="preserve">Policy Number: 19EL325258PA
Limit of indemnity:10000000
Excess: N/A
Limit for single event:10000000
Expiry Date:Mar 30 2021 12:00AM
</t>
  </si>
  <si>
    <t>Policy Number: 19PL325258PA &amp; 190528
Limit of indemnity:25000000
Excess: N/A
Limit for single event:25000000
Expiry Date:Mar 30 2021 12:00AM</t>
  </si>
  <si>
    <t xml:space="preserve">Policy Number: PX18G550792
Limit of indemnity:5000000, Increased to 10,000000 for LWRA, Asbestos Surveys and Training Services Undertaken for BUPA
Excess: £15,000 each and every claim does not apply to defence costs
Expiry Date:Mar 30 2021 12:00AM
</t>
  </si>
  <si>
    <t>Policy Number: ORG16LR0327DC
Limit of indemnity:£10M
Excess: £250
Limit for single event:£10M
Expiry Date:Nov 16 2020 12:00AM</t>
  </si>
  <si>
    <t>Policy Number: ORG16LR0327DC
Limit of indemnity:£5M
Excess: £250
Limit for single event:£5M
Expiry Date:Nov 16 2020 12:00AM</t>
  </si>
  <si>
    <t>Policy Number: PI20C712928
Limit of indemnity:£2M
Excess: £1,500
Expiry Date:Mar 22 2021 12:00AM</t>
  </si>
  <si>
    <t>Policy Number: 19EL325258PA
Limit of indemnity:10000000
Excess: N/A
Limit for single event:10000000
Expiry Date:Mar 30 2021 12:00AM</t>
  </si>
  <si>
    <t>Policy Number: PX18G550792
Limit of indemnity:5000000, Increased to 10,000000 for LWRA, Asbestos Surveys and Training Services Undertaken for BUPA
Excess: £15,000 each and every claim does not apply to defence costs
Expiry Date:Mar 30 2021 12:00AM</t>
  </si>
  <si>
    <t>A.D. Mechanical Services Ltd</t>
  </si>
  <si>
    <t>AJS Limited</t>
  </si>
  <si>
    <t>Crown Flooring LTD</t>
  </si>
  <si>
    <t>Diamond Decorators (UK) Limited</t>
  </si>
  <si>
    <t>Ductbusters Limited</t>
  </si>
  <si>
    <t>Ensigna Construction Limited</t>
  </si>
  <si>
    <t>Fletcher Mechanical Limited</t>
  </si>
  <si>
    <t>Fraden Contracts Ltd</t>
  </si>
  <si>
    <t>Lloyd Herman Ltd (T/A Herman Interiors)</t>
  </si>
  <si>
    <t>I.D.W.e Limited</t>
  </si>
  <si>
    <t>Norwood Electrical (UK) Ltd</t>
  </si>
  <si>
    <t>Octagon Shopfitting &amp; Building Services Ltd</t>
  </si>
  <si>
    <t xml:space="preserve">Quantec Consultants LTD </t>
  </si>
  <si>
    <t>Storm Building Limited also trading as Storm</t>
  </si>
  <si>
    <t xml:space="preserve">Syncline Solutions Limited </t>
  </si>
  <si>
    <t xml:space="preserve">Test Incorporated Ltd </t>
  </si>
  <si>
    <t>Trinity Fire &amp; Security Systems Ltd</t>
  </si>
  <si>
    <t xml:space="preserve">Policy Number: II0761/01120929/2019/002
Limit of indemnity: 10,000,000
Excess:1,000
Limit for single event:10,000,000
Expiry Date:Sep  6 2020 12:00AM
</t>
  </si>
  <si>
    <t xml:space="preserve">Policy Number: II0761/01120929/2019
Limit of indemnity: 10,000,000
Excess:1,000
Limit for single event:10,000,000
Expiry Date:Sep  6 2020 12:00AM
</t>
  </si>
  <si>
    <t xml:space="preserve">Policy Number: 1139/19/E9
Limit of indemnity: 5,000,000
Excess:1,500
Expiry Date:Sep  6 2020 12:00AM
</t>
  </si>
  <si>
    <t xml:space="preserve">Policy Number: LC COM 7623183
Limit of indemnity: £10,000,000 any one occurrence
Excess:£1000
Limit for single event:£10,000,000
Expiry Date:May 31 2021 12:00AM
</t>
  </si>
  <si>
    <t xml:space="preserve">Policy Number: LC COM 7623183
Limit of indemnity: £10,000,000 in any one event
Excess:£1000
Limit for single event:£10,000,000
Expiry Date:May 31 2021 12:00AM
</t>
  </si>
  <si>
    <t xml:space="preserve">Policy Number: 10831701
Limit of indemnity: £5,000,000 any one claim costs inclusive
Excess:£1000
Expiry Date:May 31 2021 12:00AM
</t>
  </si>
  <si>
    <t xml:space="preserve">Policy Number: B1604PC2031513
Limit of indemnity: 10,000,000
Excess:n/a
Limit for single event:n/a
Expiry Date:Jan 31 2021 12:00AM
</t>
  </si>
  <si>
    <t xml:space="preserve">Policy Number: B1604PC2031513 &amp; B1604PC2031659
Limit of indemnity: 10,000,000
Excess:n/a
Limit for single event:n/a
Expiry Date:Jan 31 2021 12:00AM
</t>
  </si>
  <si>
    <t xml:space="preserve">Policy Number: HS MG6 1010513
Limit of indemnity: 3,000,000
Excess:n/a
Expiry Date:Jan 31 2021 12:00AM
</t>
  </si>
  <si>
    <t xml:space="preserve">Policy Number: HEN08 01 08848
Limit of indemnity: £10,000,000
Excess:0
Limit for single event:10,000,000
Expiry Date:Apr  3 2021 12:00AM
</t>
  </si>
  <si>
    <t xml:space="preserve">Policy Number: HEN08 01 08848
Limit of indemnity: £5,000,000
Excess:£500
Limit for single event:£5,000,000
Expiry Date:Apr  1 2021 12:00AM
</t>
  </si>
  <si>
    <t xml:space="preserve">Policy Number: This insurance is no required by our services
Limit of indemnity: This insurance is no required by our services
Excess:£0 - This insurance is no required by our services
Expiry Date:Apr  1 2021 12:00AM
</t>
  </si>
  <si>
    <t xml:space="preserve">Policy Number: B19033021821463
Limit of indemnity: £10,000,000
Excess:N/A
Limit for single event:£10,000,000
Expiry Date:Dec  3 2020 12:00AM
</t>
  </si>
  <si>
    <t xml:space="preserve">Policy Number: B19033021821463 and DOA/EXOL/SS1940893
Limit of indemnity: £10,000,000
Excess:£5 MILLION
Limit for single event:£10,000,000
Expiry Date:Dec  3 2020 12:00AM
</t>
  </si>
  <si>
    <t xml:space="preserve">Policy Number: A49014/0419
Limit of indemnity: £1,000,000
Excess:N/A
Expiry Date:Dec  3 2020 12:00AM
</t>
  </si>
  <si>
    <t xml:space="preserve">Policy Number: 5844644
Limit of indemnity: £10 million
Excess:None
Limit for single event:£10 million
Expiry Date:Mar  6 2021 12:00AM
</t>
  </si>
  <si>
    <t xml:space="preserve">"Policy Number: 5844644 "
Limit of indemnity: £5 million
Excess:None
Limit for single event:£5 million
Expiry Date:Mar  6 2021 12:00AM
</t>
  </si>
  <si>
    <t xml:space="preserve">Policy Number: PSI011217471
Limit of indemnity: £2 million
Excess:None
Expiry Date:Aug 24 2021 12:00AM
</t>
  </si>
  <si>
    <t xml:space="preserve">Policy Number: AC TRM 4224729
Limit of indemnity: 5,000,000
Excess:£500
Limit for single event:10,000,000
Expiry Date:Apr  5 2021 12:00AM
</t>
  </si>
  <si>
    <t xml:space="preserve">Policy Number: n/a
Limit of indemnity: n/a
Excess:n/a
Expiry Date:Apr  5 2021 12:00AM
</t>
  </si>
  <si>
    <t xml:space="preserve">Policy Number: II0518/01034747/2020
Limit of indemnity: 10,000,00.00
Excess:N/A
Limit for single event:5,000,000.00
Expiry Date:Mar 26 2021 12:00AM
</t>
  </si>
  <si>
    <t xml:space="preserve">Policy Number: II0518/01034747/2020
Limit of indemnity: £5,000.000.00
Excess:1,500.00
Limit for single event:£5,000.000.00
Expiry Date:Mar 26 2021 12:00AM
</t>
  </si>
  <si>
    <t xml:space="preserve">Policy Number: II0518/01034747/2020
Limit of indemnity: £250,000.00
Excess:£500.00
Expiry Date:Mar 26 2021 12:00AM
</t>
  </si>
  <si>
    <t xml:space="preserve">Policy Number: 006394020
Limit of indemnity: £10,000,000.00
Excess:0
Limit for single event:£10,000,000.00
Expiry Date:Jan  7 2021 12:00AM
</t>
  </si>
  <si>
    <t xml:space="preserve">Policy Number: 006394020 
Limit of indemnity: £5,000,000.00
Excess:£250.00
Limit for single event:£5,000,000.00
Expiry Date:Jan  7 2021 12:00AM
</t>
  </si>
  <si>
    <t xml:space="preserve">Policy Number: NA
Limit of indemnity: NA
Excess:NA
Expiry Date:Aug 24 2020 12:00AM
</t>
  </si>
  <si>
    <t xml:space="preserve">Policy Number: 06091157159
Limit of indemnity: 10,000,000
Excess:1000
Limit for single event:10,000,000
Expiry Date:Jun  8 2021 12:00AM
</t>
  </si>
  <si>
    <t xml:space="preserve">Policy Number: 06091157159 &amp; 060101157171
Limit of indemnity: 10,000,000 combined
Excess:1000
Limit for single event:10,000,000
Expiry Date:Jun  8 2021 12:00AM
</t>
  </si>
  <si>
    <t xml:space="preserve">Policy Number: PL-PSC10001543129/02
Limit of indemnity: 1,000,000
Excess:500
Expiry Date:Feb 19 2021 12:00AM
</t>
  </si>
  <si>
    <t xml:space="preserve">Policy Number: 5 CCI 17 90012212
Limit of indemnity: £10,000,000.00
Excess:£250.00
Limit for single event:£10,000,000.00
Expiry Date:Jun  9 2021 12:00AM
</t>
  </si>
  <si>
    <t xml:space="preserve">Policy Number: 5 CCI 17 90012212
Limit of indemnity: £2,000,000.00
Excess:£250.00
Expiry Date:Jun  9 2021 12:00AM
</t>
  </si>
  <si>
    <t xml:space="preserve">Policy Number: 4124423
Limit of indemnity: £10 million
Excess:No excess
Limit for single event:£10 million
Expiry Date:Feb 20 2021 12:00AM
</t>
  </si>
  <si>
    <t xml:space="preserve">Policy Number: 4124423
Limit of indemnity: £5 million
Excess:£250.00
Limit for single event:£10 million
Expiry Date:Feb 20 2021 12:00AM
</t>
  </si>
  <si>
    <t xml:space="preserve">Policy Number: Do not have
Limit of indemnity: Do not have
Excess:N/A
Expiry Date:Feb 20 2021 12:00AM
</t>
  </si>
  <si>
    <t xml:space="preserve">Policy Number: E44992077   &amp; Excess LAyer SE0218416
Limit of indemnity: £10 Million 
Excess:£250
Limit for single event:£10 Million 
Expiry Date:Jun 19 2021 12:00AM
</t>
  </si>
  <si>
    <t xml:space="preserve">Policy Number: E44992077 &amp; Excess Layer SE0218416
Limit of indemnity: £10 Million 
Excess:£250.00
Limit for single event:£10 Million 
Expiry Date:Jun 19 2021 12:00AM
</t>
  </si>
  <si>
    <t xml:space="preserve">Policy Number: 3192/20/E9
Limit of indemnity: £5 Million
Excess:£5,000.00
Expiry Date:Jun 19 2021 12:00AM
</t>
  </si>
  <si>
    <t xml:space="preserve">Policy Number: Aviva: Policy No 100717180CSI 
Limit of indemnity: £10,000,000
Excess:Nil Excess
Limit for single event:£10,000,000
Expiry Date:Aug 14 2021 12:00AM
</t>
  </si>
  <si>
    <t xml:space="preserve">"Policy Number: Aviva: Primary £5,000,000 Policy No 100717180CSI
Antares Syndicate &amp; CAN £5,000,000 CXL591111 "
Limit of indemnity: £10,000,000
Excess:£500 third party only
Limit for single event:£10,000,000
Expiry Date:Aug 14 2021 12:00AM
</t>
  </si>
  <si>
    <t xml:space="preserve">Policy Number: TM HCC International Insurance Co Ltd - Policy No: PI20H 644377
Limit of indemnity: £5,000,000
Excess:Nil
Expiry Date:Aug 14 2021 12:00AM
</t>
  </si>
  <si>
    <t xml:space="preserve">Policy Number: ECBI2260210XB 
Limit of indemnity: £5,000,000
Excess:No Excess
Limit for single event:No Limit
Expiry Date:Jun 29 2021 12:00AM
</t>
  </si>
  <si>
    <t xml:space="preserve">Policy Number: N/A
Limit of indemnity: We do not require indemnity insurance because designs are not produced in-house.
Excess:N/A
Expiry Date:Dec 31 2020 12:00AM
</t>
  </si>
  <si>
    <t xml:space="preserve">Policy Number: 100654093CSI
Limit of indemnity: £10m each and every Claim 
Excess:N/A 
Limit for single event:£10million 
Expiry Date:May 10 2021 12:00AM
</t>
  </si>
  <si>
    <t xml:space="preserve">Policy Number: 100654093CS!
Limit of indemnity: £10m Each and every Claim 
Excess:N/A
Limit for single event:£10m 
Expiry Date:May 10 2021 12:00AM
</t>
  </si>
  <si>
    <t xml:space="preserve">Policy Number: PC-3621948JO
Limit of indemnity: £2m in the Aggregate
Excess:N/A
Expiry Date:May 28 2021 12:00AM
</t>
  </si>
  <si>
    <t xml:space="preserve">Policy Number: Y032297
Limit of indemnity: £10,000,000
Excess:£10,000,000 
Limit for single event:£10,000,000
Expiry Date:Jul 30 2021 12:00AM
</t>
  </si>
  <si>
    <t xml:space="preserve">Policy Number: Y032297
Limit of indemnity: £10,000,000
Excess:£10,000,000
Limit for single event:£10,000,000
Expiry Date:Jul 30 2021 12:00AM
</t>
  </si>
  <si>
    <t xml:space="preserve">Policy Number: PC-29836518JL,Y1810757,UMR B0312
Limit of indemnity: £10,000,000
"Excess:Primary-£2m
Excess of Loss 1)£3m
Excess of Loss 2)£5m"
Expiry Date:Jul 30 2021 12:00AM
</t>
  </si>
  <si>
    <t>REDEC Ltd</t>
  </si>
  <si>
    <t>FM Serv</t>
  </si>
  <si>
    <t xml:space="preserve">Policy Number: 5089177
Limit of indemnity: £10m
Excess:£500
Limit for single event:£10m
Expiry Date:Sep 28 2020 12:00AM
</t>
  </si>
  <si>
    <t xml:space="preserve">Policy Number: None
Limit of indemnity: None
Excess:None
Expiry Date:Sep 28 2020 12:00AM
</t>
  </si>
  <si>
    <t xml:space="preserve">Policy Number: B1370FRL0001620RL0806120
Limit of indemnity: 10000000
Excess:Nil
Limit for single event:5000000
Expiry Date:Apr  5 2021 12:00AM
</t>
  </si>
  <si>
    <t xml:space="preserve">"Policy Number: B1370FRL0001620RL0806120
B1370RL0840720"
Limit of indemnity: 10000000
Excess:1000
Limit for single event:10000000
Expiry Date:Apr  5 2021 12:00AM
</t>
  </si>
  <si>
    <t xml:space="preserve">Policy Number: PL-PSC10002292649/00
Limit of indemnity: 5000000
Excess:nil
Expiry Date:Apr 26 2021 12:00AM
</t>
  </si>
  <si>
    <t>Indepth Hygiene Services Ltd</t>
  </si>
  <si>
    <t>Granite Engineering Ltd</t>
  </si>
  <si>
    <t xml:space="preserve">Policy Number L576169004
Limit of indemnity:£10,000,000.00 
Excess: Nil 
Limit for single event:£10,000,000.00 
Expiry Date:Nov 16 2020 12:00AM
</t>
  </si>
  <si>
    <t xml:space="preserve">Policy Number L576169004 
Limit of indemnity:£10,000,000.00 
Excess: Nil 
Limit for single event:£10,000,000.00 
Expiry Date:Nov 16 2020 12:00AM
</t>
  </si>
  <si>
    <t xml:space="preserve">Policy Number KCI-19-38551 
Limit of indemnity:£1,000,000.00
Excess: £500  
Expiry Date:Sep 27 2020 12:00AM
</t>
  </si>
  <si>
    <t>Apex Lift &amp; Escalator Engineers Limited</t>
  </si>
  <si>
    <t>Channel Fire Systems Limited</t>
  </si>
  <si>
    <t>P J Harte Ltd</t>
  </si>
  <si>
    <t>PVF Scaffolding Ltd</t>
  </si>
  <si>
    <t>SHJ Hospital Pipelines Ltd</t>
  </si>
  <si>
    <t>Total Control Services Ltd</t>
  </si>
  <si>
    <t>Kendra Energy Solutions Ltd.</t>
  </si>
  <si>
    <t xml:space="preserve">Policy Number KP684262/6  
Limit of indemnity: £20,000,000
Excess: £10,000,000 in excess of primary £10,000,000 
(total £20,000,000) 
Limit for single event:£10,000,000 
Expiry Date:Aug 31 2021 12:00AM
</t>
  </si>
  <si>
    <t xml:space="preserve">Policy Number S74483906/SE0352404  
Limit of indemnity: £10,000,000 any one claim 
Excess: 0 
Limit for single event:£10,000,000 any one claim 
Expiry Date:Apr 28 2021 12:00AM
</t>
  </si>
  <si>
    <t xml:space="preserve">Policy Number B1230LC16746A18 &amp; 25033179 
Limit of indemnity:£10,000,000 any one occurrence 
Excess: £250 
Limit for single event:£10,000,000 any one occurrence 
Expiry Date:Apr 29 2021 12:00AM
</t>
  </si>
  <si>
    <t xml:space="preserve">Policy Number CLMU19383469D 
Limit of indemnity:£10,000,000 
Excess: £1,500 
Limit for single event:£10,000,000 
Expiry Date:Sep 30 2020 12:00AM
</t>
  </si>
  <si>
    <t xml:space="preserve">Policy Number Aviva Insurance Limited  100657774CCI 
Limit of indemnity:£10,000,000 any one claim, reducing to £5,000,000 in relation to terrorism 
Excess: No excess applies 
Limit for single event:£10,000,000 any one claim, reducing to £5,000,000 in relation to terrorism 
Expiry Date:Jul  6 2021 12:00AM
</t>
  </si>
  <si>
    <t xml:space="preserve">Policy Number SEC/006417332 
Limit of indemnity:10,000,000 
Excess:£0 
Limit for single event:10,000,000 
Expiry Date:Mar 31 2021 12:00AM
</t>
  </si>
  <si>
    <t xml:space="preserve">Policy Number 18/CS/29117704 
Limit of indemnity:£10 MILLION 
Excess: NIL 
Limit for single event:£10 MILLION 
Expiry Date:Mar 27 2021 12:00AM
</t>
  </si>
  <si>
    <t xml:space="preserve">Policy Number AQ684264/3 
Limit of indemnity:£20,000,000 
Excess: £18,000,000 in excess of primary£ 2,000,000
(total £20,000,000)
Limit for single event:£ 2,000,000 
Expiry Date:Jul 31 2021 12:00AM
</t>
  </si>
  <si>
    <t>Policy Number S74483906/SE0352404  
Limit of indemnity:£1,000,000 any one claim
Excess: 0
Limit for single event:£1,000,000 any one claim  
Expiry Date:Apr 28 2021 12:00AM</t>
  </si>
  <si>
    <t xml:space="preserve">Policy Number B1230LC16746A18 &amp; 25033179 
Limit of indemnity:£10,000,000 any one occurrence 
Excess: £250 Limit for single event:£10,000,000 any one occurrence 
Expiry Date:Apr 29 2021 12:00AM
</t>
  </si>
  <si>
    <t xml:space="preserve">Policy Number CLMU19383469D 
Limit of indemnity:£5,000,000 
Excess: £1500
Limit for single event:£5,000,000 
Expiry Date:Sep 29 2020 12:00AM
</t>
  </si>
  <si>
    <t xml:space="preserve">Policy Number Newline Insurance Company Limited  NID18933680A Excess - C N A Insurance Company Limited CW1000056
Limit of indemnity:£ 5,000,000 any one claim Public Liability £ 5,000,000 in excess of £ 5,000,000
Excess: £2,500.00 each and every claim 
Limit for single event:£ 5,000,000 any one claim Public Liability 
Expiry Date:Jul  6 2021 12:00AM
</t>
  </si>
  <si>
    <t xml:space="preserve">Policy Number SEC/006417332 
Limit of indemnity:2000000
Excess: 250 
Limit for single event:2000000 
Expiry Date:Mar 31 2021 12:00AM
</t>
  </si>
  <si>
    <t xml:space="preserve">Policy Number 18/CS/29117704
Limit of indemnity:£10 Million 
Excess: £500 for every claim £1000 in respect of underground services"
Limit for single event:£10 Million 
Expiry Date:Mar 27 2021 12:00AM
</t>
  </si>
  <si>
    <t xml:space="preserve">Policy Number Pl191587096 
Limit of indemnity:£5,000,000 
Excess: £10,000 each and every claim  
Expiry Date:Aug 31 2021 12:00AM
</t>
  </si>
  <si>
    <t xml:space="preserve">Policy Number PL-PSC04009322204/03  
Limit of indemnity:£5,000,000 any one claim 
Excess: 0  
Expiry Date:Apr 14 2021 12:00AM
</t>
  </si>
  <si>
    <t xml:space="preserve">Policy Number PI DC AGG 0417 
Limit of indemnity:£5,000,000 any one claim and in the aggregate 
Excess: £250  
Expiry Date:Apr 29 2021 12:00AM
</t>
  </si>
  <si>
    <t xml:space="preserve">Policy Number: n/a
Limit of indemnity:n/a 
Excess: n/a  
Expiry Date:Jun 20 2014 12:00AM
</t>
  </si>
  <si>
    <t xml:space="preserve">Policy Number: Euna Underwriting Limited on behalf of Accelerant Insurance Limited 
Limit of indemnity:£ 5,000,000 any one claim 
Excess:£5,000 each and every claim  
Expiry Date:Jul  6 2021 12:00AM
</t>
  </si>
  <si>
    <t xml:space="preserve">Policy Number :OF0281419 
Limit of indemnity:10000000 
Excess: 2500  
Expiry Date:Mar 31 2021 12:00AM
</t>
  </si>
  <si>
    <t xml:space="preserve">Policy Number 51017
Limit of indemnity:£5 Million
Excess: 4000  
Expiry Date: Apr 24 2021 12:00AM
</t>
  </si>
  <si>
    <t xml:space="preserve">Policy Number: 2J8400GLA18B
Limit of indemnity: £10million
Excess:n/a
Limit for single event:£10million
Expiry Date:Sep 30 2020 12:00AM
</t>
  </si>
  <si>
    <t xml:space="preserve">Policy Number: n/a
Limit of indemnity: n/a
Excess:n/a
Expiry Date:Aug 16 2020 12:00AM
</t>
  </si>
  <si>
    <t>Pafi Ltd</t>
  </si>
  <si>
    <t>Precision Lifts Services (PLS)</t>
  </si>
  <si>
    <t>Stand-By Fire Protection</t>
  </si>
  <si>
    <t xml:space="preserve">Ventro t/a OmniZone </t>
  </si>
  <si>
    <t>Alfred Bagnalls &amp; Sons (North) Ltd.</t>
  </si>
  <si>
    <t>C J CONNALLY ELECTRICAL &amp; MECHANICAL SERVICES LTD</t>
  </si>
  <si>
    <t>CLC Contractors Limited</t>
  </si>
  <si>
    <t>Clifford Devlin Limited</t>
  </si>
  <si>
    <t>Custom Security Services Ltd</t>
  </si>
  <si>
    <t>Fletcher Mechanical Ltd</t>
  </si>
  <si>
    <t>M &amp; J Group (Construction &amp; Roofing) Ltd</t>
  </si>
  <si>
    <t>Advanced Automated Access Ltd</t>
  </si>
  <si>
    <t>Borras Construction Limited</t>
  </si>
  <si>
    <t>Demma Services Limited</t>
  </si>
  <si>
    <t xml:space="preserve">Limit for single event: £40,000,000 on any one occurance
Policy Number: 54/7H02/JU008078
Limit of indemnity: £25,000,000
Excess:0
Limit for single event: £40,000,000 any one occurrence 
Expiry Date: Feb 28 2021 12:00AM
</t>
  </si>
  <si>
    <t xml:space="preserve">Policy Number: FJ008177
Limit of indemnity: £1,000,000
Excess:0
Limit for single event: £40,000,000 on any one occurance
Expiry Date: Feb 28 2021 12:00AM
</t>
  </si>
  <si>
    <t xml:space="preserve">Policy Number: N/A
Limit of indemnity: N/A
Excess:N/A
Feb 27 2021 12:00AM
Expiry Date: Feb 27 2021 12:00AM
</t>
  </si>
  <si>
    <t xml:space="preserve">Limit for single event: £5,000,000 &amp; £5,000,000 (£10,000,000 in total) Any One Claim
Policy Number: GA002681B01Q1
Limit of indemnity: £10,000,000 Any One Claim
Excess:none
Limit for single event: £10,000,000 Any One Claim
Expiry Date: Oct 12 2020 12:00AM
</t>
  </si>
  <si>
    <t xml:space="preserve">Policy Number: GA002681B01Q1
Limit of indemnity: £5,000,000 &amp; £5,000,000 (£10,000,000 in total) Any One Claim
Excess:none
Limit for single event: £5,000,000 &amp; £5,000,000 (£10,000,000 in total) Any One Claim
Expiry Date: Oct 12 2020 12:00AM
</t>
  </si>
  <si>
    <t xml:space="preserve">Policy Number: AB CPI 4274866
Limit of indemnity: £5,000,000 Any One Claim
Excess:none
Nov 22 2020 12:00AM
Expiry Date: Nov 22 2020 12:00AM
</t>
  </si>
  <si>
    <t xml:space="preserve">"Limit for single event: £25,000,000 any one occurrence and unlimited any one period in respect of
Public Liability"
Policy Number: Y113868QBE0119A
Limit of indemnity: £10 Million
Excess:Nil
Limit for single event: £10 million any one occurrence including costs
Expiry Date: Sep 30 2020 12:00AM
</t>
  </si>
  <si>
    <t xml:space="preserve">Policy Number: Y113868QBE0119A &amp; UKCASO13363119
"Limit of indemnity: £25 M
Arranged via two layers £10m and £15m over £10m"
Excess:£5,000
"Limit for single event: £25,000,000 any one occurrence and unlimited any one period in respect of
Public Liability"
Expiry Date: Sep 30 2020 12:00AM
</t>
  </si>
  <si>
    <t xml:space="preserve">"Policy Number: Y105671QBE0119A
P19B262882P
P19C262882P"
"Limit of indemnity: £2 M
£3 M
£5 M"
"Excess:£10,000 each and every claim increasing to £100,000 for Fire Safety and Cladding
£2M
£5M"
Sep 30 2020 12:00AM
Expiry Date: Sep 30 2020 12:00AM
</t>
  </si>
  <si>
    <t xml:space="preserve">Limit for single event: Any one accident £20 Million
"Policy Number: B1903147201046 , KU897482
and 10260306"
Limit of indemnity: £ 25 Million
Excess:£ 0
Limit for single event: Any one accident £25 Million
Expiry Date: Jul 17 2021 12:00AM
</t>
  </si>
  <si>
    <t xml:space="preserve">"Policy Number: B1903147201046 , KU897482
and 10260306"
Limit of indemnity: £ 20 Million
Excess:£ 2,500
Limit for single event: Any one accident £20 Million
Expiry Date: Jul 17 2021 12:00AM
</t>
  </si>
  <si>
    <t xml:space="preserve">Policy Number: B190320081744 &amp; WIM12042701
Limit of indemnity: £ 5 Million
Excess:£ 25,000
Jul 17 2021 12:00AM
Expiry Date: Jul 17 2021 12:00AM
</t>
  </si>
  <si>
    <t xml:space="preserve">Limit for single event: £10m
Policy Number: ZS2019/0035 (up to £5m) &amp; SS25335152 (£5m-£10m)
Limit of indemnity: £10m
Excess:£500
Limit for single event: £10m
Expiry Date: Mar 31 2021 12:00AM
</t>
  </si>
  <si>
    <t xml:space="preserve">Policy Number: ZS2019/0035 (up to £5m) &amp; SS25335152 (£5m-£10m)
Limit of indemnity: £10m
Excess:£500
Limit for single event: £10m
Expiry Date: Mar 31 2021 12:00AM
</t>
  </si>
  <si>
    <t xml:space="preserve">Policy Number: ZS2019/0035
Limit of indemnity: £100,000
Excess:£2,500 or 10%
Mar 31 2021 12:00AM
Expiry Date: Mar 31 2021 12:00AM
</t>
  </si>
  <si>
    <t xml:space="preserve">Limit for single event: 10,000,000
Policy Number: ACTRM 4224729
Limit of indemnity: 5,000000
Excess:500
Limit for single event: 10,000,000
Expiry Date: Apr  5 2021 12:00AM
</t>
  </si>
  <si>
    <t xml:space="preserve">Policy Number: ACTRM 4224729
Limit of indemnity: 5,000,000
Excess:500
Limit for single event: 10,000,000
Expiry Date: Apr  5 2021 12:00AM
</t>
  </si>
  <si>
    <t xml:space="preserve">Policy Number: n/a
Limit of indemnity: n/a
Excess:n/a
Apr  5 2021 12:00AM
Expiry Date: Apr  5 2021 12:00AM
</t>
  </si>
  <si>
    <t xml:space="preserve">Limit for single event: £10,000,000.00
Policy Number: L576169004
Limit of indemnity: £10,000,000.00
Excess:Nil
Limit for single event: £10,000,000.00
Expiry Date: Nov 16 2020 12:00AM
</t>
  </si>
  <si>
    <t xml:space="preserve">Policy Number: L576169004
Limit of indemnity: £10,000,000.00
Excess:Nil
Limit for single event: £10,000,000.00
Expiry Date: Nov 16 2020 12:00AM
</t>
  </si>
  <si>
    <t xml:space="preserve">Policy Number: KCI-19-38551
Limit of indemnity: £1,000,000.00
Excess:£500
Sep 27 2020 12:00AM
Expiry Date: Sep 27 2020 12:00AM
</t>
  </si>
  <si>
    <t xml:space="preserve">Limit for single event: 30,000,000
Policy Number: B190950191081
Limit of indemnity: 10,000,000
Excess:£5,000
Limit for single event: 10,000,000
Expiry Date: Oct  6 2020 12:00AM
</t>
  </si>
  <si>
    <t xml:space="preserve">Policy Number: B190389190326
Limit of indemnity: 30,000,000
Excess:10000
Limit for single event: 30,000,000
Expiry Date: Oct  6 2020 12:00AM
</t>
  </si>
  <si>
    <t xml:space="preserve">Policy Number: TPISDCO1A621719
Limit of indemnity: 5,000,000
Excess:5000
Oct  6 2020 12:00AM
Expiry Date: Oct  6 2020 12:00AM
</t>
  </si>
  <si>
    <t xml:space="preserve">Limit for single event: £10 million
Policy Number: 4124423
Limit of indemnity: £10 million
Excess:No excess
Limit for single event: £10 million
Expiry Date: Feb 20 2021 12:00AM
</t>
  </si>
  <si>
    <t xml:space="preserve">"Policy Number: Primary Public Liability 
4124423
Excess Pulic Liability
B0241GC113378T"
Limit of indemnity: £5 million
Excess:£250
Limit for single event: £10 million
Expiry Date: Feb 20 2021 12:00AM
</t>
  </si>
  <si>
    <t xml:space="preserve">Policy Number: We do not have this
Limit of indemnity: We do not have this
Excess:N/A
Feb 20 2021 12:00AM
Expiry Date: Feb 20 2021 12:00AM
</t>
  </si>
  <si>
    <t xml:space="preserve">Limit for single event: No limit
Policy Number: 100573215
Limit of indemnity: £10,000,000
Excess:No excess
Limit for single event: No limit
Expiry Date: Sep 18 2021 12:00AM
</t>
  </si>
  <si>
    <t xml:space="preserve">Policy Number: 100573215
Limit of indemnity: £10,000,000
Excess:No excess
Limit for single event: No limit
Expiry Date: Sep 18 2021 12:00AM
</t>
  </si>
  <si>
    <t xml:space="preserve">Policy Number: PI DC AOC 0417
Limit of indemnity: £5,000,000
Excess:No excess
Sep 22 2021 12:00AM
Expiry Date: Sep 22 2021 12:00AM
</t>
  </si>
  <si>
    <t xml:space="preserve">Limit for single event: £20 million
Policy Number: 100560437CSI
Limit of indemnity: £20 million
Excess:Not applicable
Limit for single event: £20 million
Expiry Date: Jun 30 2021 12:00AM
</t>
  </si>
  <si>
    <t xml:space="preserve">Policy Number: 100560437CSI &amp; 10176314 &amp; 10258824
Limit of indemnity: £20 million
Excess:Not applicable
Limit for single event: £20 million
Expiry Date: Jun 30 2021 12:00AM
</t>
  </si>
  <si>
    <t xml:space="preserve">Policy Number: B06373D/66737
Limit of indemnity: £10 million
Excess:Not applicable
Jun 30 2021 12:00AM
Expiry Date: Jun 30 2021 12:00AM
</t>
  </si>
  <si>
    <t xml:space="preserve">Limit for single event: £10,000,000 each and Every Claim
Policy Number: NB-701436
Limit of indemnity: £10,000,000 per occurrence
Excess:N/A
Limit for single event: £10,000,000
Expiry Date: Jan 31 2021 12:00AM
</t>
  </si>
  <si>
    <t xml:space="preserve">Policy Number: NB-701436
Limit of indemnity: £10,000,000
Excess:N/A
Limit for single event: £10,000,000 each and Every Claim
Expiry Date: Jan 31 2021 12:00AM
</t>
  </si>
  <si>
    <t xml:space="preserve">Policy Number: NB-701436
Limit of indemnity: £5,000,000
Excess:N/A
Jan 31 2021 12:00AM
Expiry Date: Jan 31 2021 12:00AM
</t>
  </si>
  <si>
    <t xml:space="preserve">Limit for single event: 10,000,000.00
Policy Number: Y025645
Limit of indemnity: 10,000,000.00
Excess:2,500.00
Limit for single event: 10,000,000.00
Expiry Date: Apr 30 2021 12:00AM
</t>
  </si>
  <si>
    <t xml:space="preserve">Policy Number: Y025645
Limit of indemnity: 10,000,000.00
Excess:2,500.00
Limit for single event: 10,000,000.00
Expiry Date: Apr 30 2021 12:00AM
</t>
  </si>
  <si>
    <t xml:space="preserve">Policy Number: 2769/20/E9
Limit of indemnity: 10,000,000.00
Excess:25,000.00
Apr 30 2021 12:00AM
Expiry Date: Apr 30 2021 12:00AM
</t>
  </si>
  <si>
    <t>CorEnergy Limited</t>
  </si>
  <si>
    <t xml:space="preserve">Limit for single event: £5,000,000
Policy Number: Tokio Marine HCC - PI18A769532
Limit of indemnity: £10,000,000
Excess:Not Applicable
Limit for single event: £10,000,000
Expiry Date: Mar 31 2021 12:00AM
</t>
  </si>
  <si>
    <t xml:space="preserve">Policy Number: Tokio Marine HCC - PI18A769532
Limit of indemnity: £5,000,000
Excess:£500
Limit for single event: £5,000,000
Expiry Date: Mar 31 2021 12:00AM
</t>
  </si>
  <si>
    <t xml:space="preserve">Policy Number: Tokio Marine HCC - PI18A769532
Limit of indemnity: £2,000,000
Excess:£2,500
Mar 31 2021 12:00AM
Expiry Date: Mar 31 2021 12:00AM
</t>
  </si>
  <si>
    <t>All Round Security Consultants LTD</t>
  </si>
  <si>
    <t>4i Water Services ltd.</t>
  </si>
  <si>
    <t>ADT Fire and Security plc</t>
  </si>
  <si>
    <t>Alarmtec Ltd</t>
  </si>
  <si>
    <t>Angelo Decoration Ltd</t>
  </si>
  <si>
    <t xml:space="preserve">Aquatronic Group Management Plc </t>
  </si>
  <si>
    <t>Express Environmental Solutions Ltd</t>
  </si>
  <si>
    <t>Icom Security Ltd</t>
  </si>
  <si>
    <t>Interior Motives International Ltd</t>
  </si>
  <si>
    <t>Jamie Vacher JVU Ltd</t>
  </si>
  <si>
    <t>Russell Cawberry Ltd</t>
  </si>
  <si>
    <t>W G Wigginton Limited</t>
  </si>
  <si>
    <t>Countrywide Environmental Services Ltd</t>
  </si>
  <si>
    <t>BLS Asbestos Ltd</t>
  </si>
  <si>
    <t>Harmony Fire</t>
  </si>
  <si>
    <t>Chubb Fire and Security Ltd.</t>
  </si>
  <si>
    <t>Pro Fire Systems Ltd</t>
  </si>
  <si>
    <t xml:space="preserve">David Nott &amp; Sons Ltd </t>
  </si>
  <si>
    <t>Suppliers (formatting updated 27.10.2020)</t>
  </si>
  <si>
    <t>Liftec Lifts Limited</t>
  </si>
  <si>
    <t>Stamford Contracts Limited</t>
  </si>
  <si>
    <t>David Blakey Services Ltd</t>
  </si>
  <si>
    <t>J C Watson Mechanical Ltd</t>
  </si>
  <si>
    <t>JR PAT Testing Ltd</t>
  </si>
  <si>
    <t>Kingswood Air Conditioning Ltd</t>
  </si>
  <si>
    <t>Morris Roofing (MK) Ltd</t>
  </si>
  <si>
    <t>Smart Electronic Technologies Ltd (Energy Saving Lighting is a trading name of Smart Electronic Technologies Ltd)</t>
  </si>
  <si>
    <t>Team Q Maintenance Ltd</t>
  </si>
  <si>
    <t>Worth Fire Protection Ltd</t>
  </si>
  <si>
    <t xml:space="preserve">Utilyx Ltd 
Trading as Mitie Energy/ Mitie Sustainability </t>
  </si>
  <si>
    <t xml:space="preserve">Categories </t>
  </si>
  <si>
    <t xml:space="preserve">Numbers Admitted </t>
  </si>
  <si>
    <t xml:space="preserve">Doors </t>
  </si>
  <si>
    <t xml:space="preserve">Drainage </t>
  </si>
  <si>
    <t xml:space="preserve">Fencing and Gates </t>
  </si>
  <si>
    <t xml:space="preserve">Fire Protection </t>
  </si>
  <si>
    <t xml:space="preserve">Flooring </t>
  </si>
  <si>
    <t xml:space="preserve">Landscaping </t>
  </si>
  <si>
    <t xml:space="preserve">Painting and Decorating </t>
  </si>
  <si>
    <t xml:space="preserve">Plumbing </t>
  </si>
  <si>
    <t>Road Maintenance</t>
  </si>
  <si>
    <t xml:space="preserve">Roofing </t>
  </si>
  <si>
    <t xml:space="preserve">Water Systems/Servicing </t>
  </si>
  <si>
    <t xml:space="preserve">Windows </t>
  </si>
  <si>
    <t>GEZE UK Ltd</t>
  </si>
  <si>
    <t>Chartwell Controls Ltd</t>
  </si>
  <si>
    <t>ARG EUROPE LTD</t>
  </si>
  <si>
    <t>Devlin Decorators Ltd</t>
  </si>
  <si>
    <t>Gretton Ward Electrical Limited</t>
  </si>
  <si>
    <t>Maskold Environmental Ltd</t>
  </si>
  <si>
    <t>Refurb One Ltd (Trading as 'R1 Construction')</t>
  </si>
  <si>
    <t>FVG Smarti Environmental Products LTD</t>
  </si>
  <si>
    <t>Universal Scaffolding Limited</t>
  </si>
  <si>
    <t>Water Environmental Treatment Ltd</t>
  </si>
  <si>
    <t>BESPOKE DETECTION SERVICES LIMITED</t>
  </si>
  <si>
    <t>GDUK Door Solutions Ltd</t>
  </si>
  <si>
    <t>NRT Group (registered as NRT Building Services Group Ltd.)</t>
  </si>
  <si>
    <t xml:space="preserve">LIST CORRECT ON 29.11.2020 </t>
  </si>
  <si>
    <t>Deanway Builders Ltd</t>
  </si>
  <si>
    <t>CSB ENGINEERING SERVICES LIMITED</t>
  </si>
  <si>
    <t xml:space="preserve">Gilbert &amp; Stamper Ltd
Electrical &amp; Data communications Contractors  </t>
  </si>
  <si>
    <t>Global Instrumentation Limited</t>
  </si>
  <si>
    <t>HA Marks Limited</t>
  </si>
  <si>
    <t>Howorth Air Technology Limited</t>
  </si>
  <si>
    <t>Medway Insulations Ltd</t>
  </si>
  <si>
    <t xml:space="preserve">NCL Contractors Ltd </t>
  </si>
  <si>
    <t>Senseco Systems Limited</t>
  </si>
  <si>
    <t>TRS Limited</t>
  </si>
  <si>
    <t>Aether Medical Gases Ltd</t>
  </si>
  <si>
    <t xml:space="preserve">P&amp;S Electrical (South East) Limited </t>
  </si>
  <si>
    <t>Antac Support Services Ltd</t>
  </si>
  <si>
    <t>FAAC Entrance Solutions UK</t>
  </si>
  <si>
    <t>EV Bullen &amp; Son Ltd</t>
  </si>
  <si>
    <t>Oakleigh Manor Limited</t>
  </si>
  <si>
    <t>Approved Air Ltd</t>
  </si>
  <si>
    <t>BBC Fire Protection Limited</t>
  </si>
  <si>
    <t>Devlin Decorating &amp; Maintenance</t>
  </si>
  <si>
    <t>Aqua Protec Ltd</t>
  </si>
  <si>
    <t>E K Fire Protection Ltd</t>
  </si>
  <si>
    <t>Secure I.T.Environments Ltd</t>
  </si>
  <si>
    <t>Urban Environments Limited</t>
  </si>
  <si>
    <t>Dextra Lighting Ltd</t>
  </si>
  <si>
    <t>SSE Contracting Ltd</t>
  </si>
  <si>
    <t>Elite Entrance Systems Ltd</t>
  </si>
  <si>
    <t>Maylarch Environmental Limited</t>
  </si>
  <si>
    <t>Vectair Environmental Ltd</t>
  </si>
  <si>
    <t xml:space="preserve">Supplier Name </t>
  </si>
  <si>
    <t xml:space="preserve">Current Expiry Date </t>
  </si>
  <si>
    <t xml:space="preserve">Notes/Actions </t>
  </si>
  <si>
    <t xml:space="preserve">Turnover </t>
  </si>
  <si>
    <t xml:space="preserve">£UNKNOWN </t>
  </si>
  <si>
    <t xml:space="preserve">Complete/No Action </t>
  </si>
  <si>
    <t xml:space="preserve">Accounts older than two years </t>
  </si>
  <si>
    <t xml:space="preserve">Turnover Unknown </t>
  </si>
  <si>
    <t>Lightside Limited</t>
  </si>
  <si>
    <t>FAAC Entrance Solutions UK (also known as ASSA)</t>
  </si>
  <si>
    <t xml:space="preserve">BLANK </t>
  </si>
  <si>
    <t xml:space="preserve">Professional Indemnity </t>
  </si>
  <si>
    <t xml:space="preserve">Public liability </t>
  </si>
  <si>
    <t xml:space="preserve">Employers Liability </t>
  </si>
  <si>
    <t xml:space="preserve">Not Applicable to supplier  </t>
  </si>
  <si>
    <t>N/A</t>
  </si>
  <si>
    <t>SDC Builders</t>
  </si>
  <si>
    <t>Arriba Technologies</t>
  </si>
  <si>
    <t>Maidenhead Electrical Ltd</t>
  </si>
  <si>
    <t>Sent for signature</t>
  </si>
  <si>
    <t>n/a</t>
  </si>
  <si>
    <t>Hollmark Ltd</t>
  </si>
  <si>
    <t>Midland Lift Services</t>
  </si>
  <si>
    <t>Teco Interiors</t>
  </si>
  <si>
    <t>Pipeline Flow Drainage Solutions</t>
  </si>
  <si>
    <t>Activ-Air Automation Ltd</t>
  </si>
  <si>
    <t>City Maintenance</t>
  </si>
  <si>
    <t>Décorwise</t>
  </si>
  <si>
    <t>Grantleigh</t>
  </si>
  <si>
    <t>Rubax Lifts Ltd</t>
  </si>
  <si>
    <t>Network FX Limited</t>
  </si>
  <si>
    <t>Spacemaker Developments Ltd (SDM)</t>
  </si>
  <si>
    <t>Test Inc</t>
  </si>
  <si>
    <t>Sword Construction</t>
  </si>
  <si>
    <t>Drain &amp; Able</t>
  </si>
  <si>
    <t>Blue Sky Guttering</t>
  </si>
  <si>
    <t>JF Hepplelthwaite Ltd</t>
  </si>
  <si>
    <t>Date submitted</t>
  </si>
  <si>
    <t>Evaluation started</t>
  </si>
  <si>
    <t>Outcome Decision</t>
  </si>
  <si>
    <t>Date Outcome letter sent</t>
  </si>
  <si>
    <t>Atamis DPS bidding profile updated</t>
  </si>
  <si>
    <t>Added to Further Comp DPS template</t>
  </si>
  <si>
    <t>Contract signature completed</t>
  </si>
  <si>
    <t>Sent to JC for signature</t>
  </si>
  <si>
    <t>Tracker Updated</t>
  </si>
  <si>
    <t>Comments</t>
  </si>
  <si>
    <t>TECO INTERIOS (suspended) – references clarified 21/07/2022, when the references are received completed then supplier can be reinstated. Supplier has still not read message, sent a follow-up message today (25/07/2022)</t>
  </si>
  <si>
    <t>J03</t>
  </si>
  <si>
    <t>B01</t>
  </si>
  <si>
    <t>C08, C10</t>
  </si>
  <si>
    <t>MAIDENEAD Initial evaluation completed – 1st bid clarification sought on C.08 &amp; C.10 – 2nd bid clarification on C.08 sent 21/07/2022. Chased response again 25/07/2022</t>
  </si>
  <si>
    <t>DECORWISE Initial evaluation completed – bid clarification sought on C.05.C.08, J.01, J.03, J.04, J.05 (deadline 20/07/2022) -  Supplier has responded to clarifications but has still failed to provide a copy of the Framework agreement in word format (issues with signature but can be sent to supplier via DocuSign). Asked to submit the Framework Agreement in word format 25/07/2022 (read by supplier same day).</t>
  </si>
  <si>
    <t>C05, C08, J01, J03, J04, J05</t>
  </si>
  <si>
    <t xml:space="preserve">NETWORK FX Initial evaluation completed – bid clarification on question C04, C08, C10, J03 &amp; J05 – supplier asked question regarding references (cannot provide as a start-up), AF asked to provide a response 25/07/2022. Informed supplier we can only accept references for works completed under the company identity bidding on the DPS. Deadline given 29/07/2022 12:00. </t>
  </si>
  <si>
    <t>C04, C08, C10, J03, J05</t>
  </si>
  <si>
    <t>SDM initial evaluation completed – bid clarification on question B01 &amp; J03 – B01 answered 25/07/22, still waiting for J03 (references)</t>
  </si>
  <si>
    <t>B01, J03</t>
  </si>
  <si>
    <t>C08, C13, J03, J04, J05</t>
  </si>
  <si>
    <t xml:space="preserve">C08 </t>
  </si>
  <si>
    <t xml:space="preserve">C01, C15, C16, I10, J03, J05 </t>
  </si>
  <si>
    <t>Award</t>
  </si>
  <si>
    <t>Clarifications</t>
  </si>
  <si>
    <t>PSST evaluation log</t>
  </si>
  <si>
    <t>Deadline for Pending Clarifications</t>
  </si>
  <si>
    <t xml:space="preserve">B01, C09, J03 </t>
  </si>
  <si>
    <t>Rejected</t>
  </si>
  <si>
    <t>GRANTLEIGH Initial evaluation completed – significant issues with bid, supplier contacted 19/07/2022 (read receipt 19/07/2022) with deadline to respond 22/07/22 14:00 – sent chasing message 25/07/2022, if supplier does not respond by end 26/07/2022 then rejection of application due to non-compliance recommended. Final message sent 28/07/2022
• Supplier read message 30/07/2022, if no response by 01/08/2022 17:00 then rejection letter will be sent. Supplier did not respond to clarification request so application has to be rejected based on non-compliance.</t>
  </si>
  <si>
    <t>C04, C05, C06, C10, J03, J05</t>
  </si>
  <si>
    <t>C02, C08</t>
  </si>
  <si>
    <t>C02, J03</t>
  </si>
  <si>
    <t>C06, C08</t>
  </si>
  <si>
    <t>C10, C14, J03</t>
  </si>
  <si>
    <t>answered - EFPS to clarify response</t>
  </si>
  <si>
    <t>The R &amp; R Lift Co Ltd</t>
  </si>
  <si>
    <t>B01, C01, C02, C07, C08, I10</t>
  </si>
  <si>
    <t>Suspension removed</t>
  </si>
  <si>
    <t>Abacus Build UK Ltd</t>
  </si>
  <si>
    <t>Clarification on B01 and J03. Supplier has been non-responsive since message sent 24/06/2022. Sent a final follow-up message 29/07/2022 asking supplier to respond to issues identified with their bid. Deadline of 04/08/2022 17:00 to respond or application will be rejected. 
02/08/22 - clarified C09 auto fail response to H&amp;S question. All other clarifications resolved.
04/08/2022 - resent FA for completion and submission as a Word document</t>
  </si>
  <si>
    <t>BLUE SKY GUTTERING – initial evaluation completed – clarification sent 29/07/22 on questions C02, C06, C08, H09 (mandatory exclusion grounds), J03 &amp; J05 – deadline 03/08/2022 17:00 for response.
04/08/22 - sent a follow up message asking for a response to the issues by 3pm today otherwise application will be rejected. Responded 04/08/22 but still outstanding issues with H08 &amp; J03. Sent a message asking for these two issues to be resolved.</t>
  </si>
  <si>
    <t>EFPS to confirm response to reference issue</t>
  </si>
  <si>
    <t>EFPS to review justification to C15/C16 fail response. Confirmation of override required for award</t>
  </si>
  <si>
    <t>PIPEFLOW INTERIOS initial evaluation completed – supplier provided updates B01 information, AF asked to if additional content is required, supplier still has to submit forecast for this FY – Supplier chased outcome 25/07/22, replied asking for further evidence of financial standing and forecast for current FY. Contacted references 25/07/2022 (One referee confirmed 26/07/22). 
Supplier has asked for an update 29/07/22 &amp; 02/08/22
04/08/22 - AF responded that documents are acceptable but we required Jan &amp; Feb 2022 bank statements. Message sent to supplier 14:55 requesting final documents.</t>
  </si>
  <si>
    <t>05/08/22 - SUPPLIER WITHDRAWS FROM WATER SYSTEMS CATEGORY</t>
  </si>
  <si>
    <t>see comments</t>
  </si>
  <si>
    <t>Submission date deleted from Atamis by Health Family - issue raised with Atamis
09.08.22 - Supplier has not read or responded to requests for bid clarifications so application is rejected</t>
  </si>
  <si>
    <t>TEST INC – clarification on question C08 sent to supplier 29/07/2022 (read 29/07/2022) deadline 02/08/2022 17:00 for response.
09.08.22 - final message sent to supplier asking for response to clarification</t>
  </si>
  <si>
    <t>28/07/2022 - Initial evaluation completed - Query on automatic fail response (principle designer/contractor) sent to AF to confirm if the categories listed would expect this to be a YES response or N/A. Clarifications on C01, C15, C16, I.10, J.03, J.05. Supplier read message 28/07/2022, deadline 08/08/2022 15:00 for response. 
02/08/22 - supplier responded and resolved all clarifications except C15 &amp; C16. Responses sent to AF &amp; MP 02/08/22 for acceptance.
09/08/22 - asked AF for confirmation on outcome - received confirmation 10/08/22</t>
  </si>
  <si>
    <t>Andrews Sykes Hire Ltd</t>
  </si>
  <si>
    <t>C01, C02, C04, C05, C08, C10, C12, C13, H12.</t>
  </si>
  <si>
    <t>n/a (existing supplier)</t>
  </si>
  <si>
    <t>10.08.22 - supplier provides "equipment hire", queried if suitable for DPS inclusion (significant issues with bid)
16.08.22 - discussed with AF - agreed to reject application as it does not fit within the DPS categories</t>
  </si>
  <si>
    <t>DRAIN &amp; ABLE – query on automatic fail response (C13), sent email to AF for confirmation. Initial evaluation completed – queries on C08, C13, J03, J04 &amp; J05. If supplier confirms response to C13 then they fail on a mandatory requirement and the application should be rejected.
• Sent response to PASS/FAIL to Ash for review to determine if justification is acceptable 01/08/2022. Supplier responds they will be unlikely to be able to send the references within the deadline.
04/08/2022 - sent message asking for further information on C08/C13 and the reference issue. New deadline set for 05/08/22 15:00 
09/08/22 - sent final message asking for response
16/08/22 - discussed with AD last message sent asking for log of incidents, if they do not respond with an appropriate response then the bid will be rejected</t>
  </si>
  <si>
    <t>Evaluator</t>
  </si>
  <si>
    <t>G4S Secure Solutions (UK) Ltd</t>
  </si>
  <si>
    <t>JAR</t>
  </si>
  <si>
    <t>Fire Delay Contractors Limited</t>
  </si>
  <si>
    <t>AK</t>
  </si>
  <si>
    <t>A.24, H.12, H.13, H.14,  I.10</t>
  </si>
  <si>
    <t>30/08/2022 midday</t>
  </si>
  <si>
    <t>ARH Group</t>
  </si>
  <si>
    <t>FMC-ULTRATECH (UK) LIMITED</t>
  </si>
  <si>
    <t>30/08/2022 4pm</t>
  </si>
  <si>
    <t xml:space="preserve">References, email to Ash re Professional Idemnity </t>
  </si>
  <si>
    <t>C.04, J.03
response received 31/08/2022</t>
  </si>
  <si>
    <t>01/09/2022 4pm. Futher clarification required by Monday  05/09/2022 4pm</t>
  </si>
  <si>
    <t>Athena mechanical services LTD</t>
  </si>
  <si>
    <t>alertsystems group limited</t>
  </si>
  <si>
    <t>C.05, RESPONSE RECEIVED</t>
  </si>
  <si>
    <t>H.10, C.08, references and email to Ash</t>
  </si>
  <si>
    <t>26/09/2022 4pm</t>
  </si>
  <si>
    <t>26/09/2022 4PM</t>
  </si>
  <si>
    <t>Report 1</t>
  </si>
  <si>
    <t>Report 2</t>
  </si>
  <si>
    <t>Report 3</t>
  </si>
  <si>
    <t>Report 4</t>
  </si>
  <si>
    <t>Report 5</t>
  </si>
  <si>
    <t>Report 6</t>
  </si>
  <si>
    <t>Report 7</t>
  </si>
  <si>
    <t>S021223,</t>
  </si>
  <si>
    <t>S016961,</t>
  </si>
  <si>
    <t>S019920,</t>
  </si>
  <si>
    <t>S014354,</t>
  </si>
  <si>
    <t>S019082,</t>
  </si>
  <si>
    <t>S016987,</t>
  </si>
  <si>
    <t>S016994,</t>
  </si>
  <si>
    <t>S016638,</t>
  </si>
  <si>
    <t>S017003,</t>
  </si>
  <si>
    <t>S035336,</t>
  </si>
  <si>
    <t>S020615,</t>
  </si>
  <si>
    <t>S017011,</t>
  </si>
  <si>
    <t>S017020,</t>
  </si>
  <si>
    <t>S017026,</t>
  </si>
  <si>
    <t>S020599,</t>
  </si>
  <si>
    <t>S020977,</t>
  </si>
  <si>
    <t>S017033,</t>
  </si>
  <si>
    <t>S017034,</t>
  </si>
  <si>
    <t>S020582,</t>
  </si>
  <si>
    <t>S017044,</t>
  </si>
  <si>
    <t>S017479,</t>
  </si>
  <si>
    <t>S027526,</t>
  </si>
  <si>
    <t>S017054,</t>
  </si>
  <si>
    <t>S017058,</t>
  </si>
  <si>
    <t>S005770,</t>
  </si>
  <si>
    <t>S020581,</t>
  </si>
  <si>
    <t>S017070,</t>
  </si>
  <si>
    <t>S014358,</t>
  </si>
  <si>
    <t>S017081,</t>
  </si>
  <si>
    <t>S017083,</t>
  </si>
  <si>
    <t>S016635,</t>
  </si>
  <si>
    <t>S017091,</t>
  </si>
  <si>
    <t>S020108,</t>
  </si>
  <si>
    <t>S002535,</t>
  </si>
  <si>
    <t>S020562,</t>
  </si>
  <si>
    <t>S020584,</t>
  </si>
  <si>
    <t>S017970,</t>
  </si>
  <si>
    <t>S025574,</t>
  </si>
  <si>
    <t>S017987,</t>
  </si>
  <si>
    <t>S017993,</t>
  </si>
  <si>
    <t>S027118,</t>
  </si>
  <si>
    <t>S017997,</t>
  </si>
  <si>
    <t>S016997,</t>
  </si>
  <si>
    <t>S016527,</t>
  </si>
  <si>
    <t>S017069,</t>
  </si>
  <si>
    <t>S017092,</t>
  </si>
  <si>
    <t>S014465,</t>
  </si>
  <si>
    <t>S017012,</t>
  </si>
  <si>
    <t>S024981,</t>
  </si>
  <si>
    <t>S016979,</t>
  </si>
  <si>
    <t>S016984,</t>
  </si>
  <si>
    <t>S025622,</t>
  </si>
  <si>
    <t>S003169,</t>
  </si>
  <si>
    <t>S020564,</t>
  </si>
  <si>
    <t>S020574,</t>
  </si>
  <si>
    <t>S020768,</t>
  </si>
  <si>
    <t>S025436,</t>
  </si>
  <si>
    <t>S020563,</t>
  </si>
  <si>
    <t>S020578,</t>
  </si>
  <si>
    <t>S020575,</t>
  </si>
  <si>
    <t>S014339,</t>
  </si>
  <si>
    <t>S026461,</t>
  </si>
  <si>
    <t>S014580,</t>
  </si>
  <si>
    <t>S020982,</t>
  </si>
  <si>
    <t>S024979,</t>
  </si>
  <si>
    <t>S020645,</t>
  </si>
  <si>
    <t>S028072,</t>
  </si>
  <si>
    <t>S025504,</t>
  </si>
  <si>
    <t>S020671,</t>
  </si>
  <si>
    <t>S016982,</t>
  </si>
  <si>
    <t>S035381,</t>
  </si>
  <si>
    <t>S020690,</t>
  </si>
  <si>
    <t>S017031,</t>
  </si>
  <si>
    <t>S020621,</t>
  </si>
  <si>
    <t>S020673,</t>
  </si>
  <si>
    <t>S017953,</t>
  </si>
  <si>
    <t>S017969,</t>
  </si>
  <si>
    <t>S022412,</t>
  </si>
  <si>
    <t>S016968,</t>
  </si>
  <si>
    <t>S020572,</t>
  </si>
  <si>
    <t>S014499,</t>
  </si>
  <si>
    <t>S020609,</t>
  </si>
  <si>
    <t>S020914,</t>
  </si>
  <si>
    <t>S003569,</t>
  </si>
  <si>
    <t>S020656,</t>
  </si>
  <si>
    <t>S017983,</t>
  </si>
  <si>
    <t>S017986,</t>
  </si>
  <si>
    <t>S020579,</t>
  </si>
  <si>
    <t>S017998,</t>
  </si>
  <si>
    <t>S025452,</t>
  </si>
  <si>
    <t>S014338,</t>
  </si>
  <si>
    <t>S020662,</t>
  </si>
  <si>
    <t>S016975,</t>
  </si>
  <si>
    <t>S031795,</t>
  </si>
  <si>
    <t>S017964,</t>
  </si>
  <si>
    <t>S035734,</t>
  </si>
  <si>
    <t>S025463,</t>
  </si>
  <si>
    <t>S025463, S017088, S035837, S023623, S015404, S016546, S017021, S020720, S017981, S020622, S017004, S020734, S020588, S021204, S017002, S025874, S017971, S017962, S013186, S017980, S017096, S020577, S017206, S017084, S017978, S017089, S016995, S021350, S018749, S018003, S025847, S017057, S017947, S020605, S027303, S035741, S017944, S017952, S019743, S025816, S020516, S020567, S025684, S017038, S016988, S029382, S017023, S017028, S017973, S027732</t>
  </si>
  <si>
    <t>S017088,</t>
  </si>
  <si>
    <t>S035837,</t>
  </si>
  <si>
    <t>S023623,</t>
  </si>
  <si>
    <t>S015404,</t>
  </si>
  <si>
    <t>S016546,</t>
  </si>
  <si>
    <t>S017021,</t>
  </si>
  <si>
    <t>S020720,</t>
  </si>
  <si>
    <t>S017981,</t>
  </si>
  <si>
    <t>S020622,</t>
  </si>
  <si>
    <t>S017004,</t>
  </si>
  <si>
    <t>S020734,</t>
  </si>
  <si>
    <t>S020588,</t>
  </si>
  <si>
    <t>S021204,</t>
  </si>
  <si>
    <t>S017002,</t>
  </si>
  <si>
    <t>S025874,</t>
  </si>
  <si>
    <t>S017971,</t>
  </si>
  <si>
    <t>S017962,</t>
  </si>
  <si>
    <t>S013186,</t>
  </si>
  <si>
    <t>S017980,</t>
  </si>
  <si>
    <t>S017096,</t>
  </si>
  <si>
    <t>S020577,</t>
  </si>
  <si>
    <t>S017206,</t>
  </si>
  <si>
    <t>S017084,</t>
  </si>
  <si>
    <t>S017978,</t>
  </si>
  <si>
    <t>S017089,</t>
  </si>
  <si>
    <t>S016995,</t>
  </si>
  <si>
    <t>S021350,</t>
  </si>
  <si>
    <t>S018749,</t>
  </si>
  <si>
    <t>S018003,</t>
  </si>
  <si>
    <t>S025847,</t>
  </si>
  <si>
    <t>S017057,</t>
  </si>
  <si>
    <t>S017947,</t>
  </si>
  <si>
    <t>S020605,</t>
  </si>
  <si>
    <t>S027303,</t>
  </si>
  <si>
    <t>S035741,</t>
  </si>
  <si>
    <t>S017944,</t>
  </si>
  <si>
    <t>S017952,</t>
  </si>
  <si>
    <t>S019743,</t>
  </si>
  <si>
    <t>S025816,</t>
  </si>
  <si>
    <t>S020516,</t>
  </si>
  <si>
    <t>S020567,</t>
  </si>
  <si>
    <t>S025684,</t>
  </si>
  <si>
    <t>S017038,</t>
  </si>
  <si>
    <t>S016988,</t>
  </si>
  <si>
    <t>S029382,</t>
  </si>
  <si>
    <t>S017023,</t>
  </si>
  <si>
    <t>S017028,</t>
  </si>
  <si>
    <t>S017973,</t>
  </si>
  <si>
    <t>S027732,</t>
  </si>
  <si>
    <t>S018004,</t>
  </si>
  <si>
    <t>S018004, S030357, S036084, S020747, S018950, S016584, S020777, S022441, S031075, S018945, S022811, S037916, S035750, S024592, S024558, S022018, S025462, S035747, S035616, S024494, S026536, S026846, S038752, S024553, S024501, S024568, S037391, S025486, S022736, S037915, S025058, S024507, S019980, S014504, S024536, S024496, S025873, S033128, S025605, S027826, S024503, S028839, S025303, S024510, S026499, S024542, S021006, S025266, S024882, S028211</t>
  </si>
  <si>
    <t>S030357,</t>
  </si>
  <si>
    <t>S036084,</t>
  </si>
  <si>
    <t>S020747,</t>
  </si>
  <si>
    <t>S018950,</t>
  </si>
  <si>
    <t>S016584,</t>
  </si>
  <si>
    <t>S020777,</t>
  </si>
  <si>
    <t>S022441,</t>
  </si>
  <si>
    <t>S031075,</t>
  </si>
  <si>
    <t>S018945,</t>
  </si>
  <si>
    <t>S022811,</t>
  </si>
  <si>
    <t>S037916,</t>
  </si>
  <si>
    <t>S035750,</t>
  </si>
  <si>
    <t>S024592,</t>
  </si>
  <si>
    <t>S024558,</t>
  </si>
  <si>
    <t>S022018,</t>
  </si>
  <si>
    <t>S025462,</t>
  </si>
  <si>
    <t>S035747,</t>
  </si>
  <si>
    <t>S035616,</t>
  </si>
  <si>
    <t>S024494,</t>
  </si>
  <si>
    <t>S026536,</t>
  </si>
  <si>
    <t>S026846,</t>
  </si>
  <si>
    <t>S038752,</t>
  </si>
  <si>
    <t>S024553,</t>
  </si>
  <si>
    <t>S024501,</t>
  </si>
  <si>
    <t>S024568,</t>
  </si>
  <si>
    <t>S037391,</t>
  </si>
  <si>
    <t>S025486,</t>
  </si>
  <si>
    <t>S022736,</t>
  </si>
  <si>
    <t>S037915,</t>
  </si>
  <si>
    <t>S025058,</t>
  </si>
  <si>
    <t>S024507,</t>
  </si>
  <si>
    <t>S019980,</t>
  </si>
  <si>
    <t>S014504,</t>
  </si>
  <si>
    <t>S024536,</t>
  </si>
  <si>
    <t>S024496,</t>
  </si>
  <si>
    <t>S025873,</t>
  </si>
  <si>
    <t>S033128,</t>
  </si>
  <si>
    <t>S025605,</t>
  </si>
  <si>
    <t>S027826,</t>
  </si>
  <si>
    <t>S024503,</t>
  </si>
  <si>
    <t>S028839,</t>
  </si>
  <si>
    <t>S025303,</t>
  </si>
  <si>
    <t>S024510,</t>
  </si>
  <si>
    <t>S026499,</t>
  </si>
  <si>
    <t>S024542,</t>
  </si>
  <si>
    <t>S021006,</t>
  </si>
  <si>
    <t>S025266,</t>
  </si>
  <si>
    <t>S024882,</t>
  </si>
  <si>
    <t>S028211,</t>
  </si>
  <si>
    <t>S035758,</t>
  </si>
  <si>
    <t>S035758, S024513, S037782, S024504, S016260, S025567, S024693, S024596, S025451, S025781, S025508, S025544, S035789, S040681, S027412, S019681, S025604, S025461, S027572, S030681, S025469, S028419, S027486, S025023, S025148, S027892, S032533, S028069, S025227, S025515, S035857, S027781, S025458, S026526, S035800, S036450, S035487, S035779, S034833, S035297, S035780, S035733, S035802, S035451, S027802, S035718, S027246, S035488, S022601, S035320</t>
  </si>
  <si>
    <t>S024513,</t>
  </si>
  <si>
    <t>S037782,</t>
  </si>
  <si>
    <t>S024504,</t>
  </si>
  <si>
    <t>S016260,</t>
  </si>
  <si>
    <t>S025567,</t>
  </si>
  <si>
    <t>S024693,</t>
  </si>
  <si>
    <t>S024596,</t>
  </si>
  <si>
    <t>S025451,</t>
  </si>
  <si>
    <t>S025781,</t>
  </si>
  <si>
    <t>S025508,</t>
  </si>
  <si>
    <t>S025544,</t>
  </si>
  <si>
    <t>S035789,</t>
  </si>
  <si>
    <t>S040681,</t>
  </si>
  <si>
    <t>S027412,</t>
  </si>
  <si>
    <t>S019681,</t>
  </si>
  <si>
    <t>S025604,</t>
  </si>
  <si>
    <t>S025461,</t>
  </si>
  <si>
    <t>S027572,</t>
  </si>
  <si>
    <t>S030681,</t>
  </si>
  <si>
    <t>S025469,</t>
  </si>
  <si>
    <t>S028419,</t>
  </si>
  <si>
    <t>S027486,</t>
  </si>
  <si>
    <t>S025023,</t>
  </si>
  <si>
    <t>S025148,</t>
  </si>
  <si>
    <t>S027892,</t>
  </si>
  <si>
    <t>S032533,</t>
  </si>
  <si>
    <t>S028069,</t>
  </si>
  <si>
    <t>S025227,</t>
  </si>
  <si>
    <t>S025515,</t>
  </si>
  <si>
    <t>S035857,</t>
  </si>
  <si>
    <t>S027781,</t>
  </si>
  <si>
    <t>S025458,</t>
  </si>
  <si>
    <t>S026526,</t>
  </si>
  <si>
    <t>S035800,</t>
  </si>
  <si>
    <t>S036450,</t>
  </si>
  <si>
    <t>S035487,</t>
  </si>
  <si>
    <t>S035779,</t>
  </si>
  <si>
    <t>S034833,</t>
  </si>
  <si>
    <t>S035297,</t>
  </si>
  <si>
    <t>S035780,</t>
  </si>
  <si>
    <t>S035733,</t>
  </si>
  <si>
    <t>S035802,</t>
  </si>
  <si>
    <t>S035451,</t>
  </si>
  <si>
    <t>S027802,</t>
  </si>
  <si>
    <t>S035718,</t>
  </si>
  <si>
    <t>S027246,</t>
  </si>
  <si>
    <t>S035488,</t>
  </si>
  <si>
    <t>S022601,</t>
  </si>
  <si>
    <t>S035320,</t>
  </si>
  <si>
    <t>S032970,</t>
  </si>
  <si>
    <t>S032970, S025455, S035599, S029861, S025532, S024964, S035641, S020630, S016908, S035755, S035485, S035809, S016528, S035824, S019773, S034171, S035556, S020744, S035494, S025814, S026507, S035260, S035416, S027888, S035493, S025459, S033778, S036423, S030742, S035491, S025678, S037326, S034349, S034879, S031260, S035310, S003059, S035299, S030580, S024650, S025347, S035978, S028855, S021590, S025646, S035449, S035454, S035821, S020776, S035461</t>
  </si>
  <si>
    <t>S025455,</t>
  </si>
  <si>
    <t>S035599,</t>
  </si>
  <si>
    <t>S029861,</t>
  </si>
  <si>
    <t>S025532,</t>
  </si>
  <si>
    <t>S024964,</t>
  </si>
  <si>
    <t>S035641,</t>
  </si>
  <si>
    <t>S020630,</t>
  </si>
  <si>
    <t>S016908,</t>
  </si>
  <si>
    <t>S035755,</t>
  </si>
  <si>
    <t>S035485,</t>
  </si>
  <si>
    <t>S035809,</t>
  </si>
  <si>
    <t>S016528,</t>
  </si>
  <si>
    <t>S035824,</t>
  </si>
  <si>
    <t>S019773,</t>
  </si>
  <si>
    <t>S034171,</t>
  </si>
  <si>
    <t>S035556,</t>
  </si>
  <si>
    <t>S020744,</t>
  </si>
  <si>
    <t>S035494,</t>
  </si>
  <si>
    <t>S025814,</t>
  </si>
  <si>
    <t>S026507,</t>
  </si>
  <si>
    <t>S035260,</t>
  </si>
  <si>
    <t>S035416,</t>
  </si>
  <si>
    <t>S027888,</t>
  </si>
  <si>
    <t>S035493,</t>
  </si>
  <si>
    <t>S025459,</t>
  </si>
  <si>
    <t>S033778,</t>
  </si>
  <si>
    <t>S036423,</t>
  </si>
  <si>
    <t>S030742,</t>
  </si>
  <si>
    <t>S035491,</t>
  </si>
  <si>
    <t>S025678,</t>
  </si>
  <si>
    <t>S037326,</t>
  </si>
  <si>
    <t>S034349,</t>
  </si>
  <si>
    <t>S034879,</t>
  </si>
  <si>
    <t>S031260,</t>
  </si>
  <si>
    <t>S035310,</t>
  </si>
  <si>
    <t>S003059,</t>
  </si>
  <si>
    <t>S035299,</t>
  </si>
  <si>
    <t>S030580,</t>
  </si>
  <si>
    <t>S024650,</t>
  </si>
  <si>
    <t>S025347,</t>
  </si>
  <si>
    <t>S035978,</t>
  </si>
  <si>
    <t>S028855,</t>
  </si>
  <si>
    <t>S021590,</t>
  </si>
  <si>
    <t>S025646,</t>
  </si>
  <si>
    <t>S035449,</t>
  </si>
  <si>
    <t>S035454,</t>
  </si>
  <si>
    <t>S035821,</t>
  </si>
  <si>
    <t>S020776,</t>
  </si>
  <si>
    <t>S035461,</t>
  </si>
  <si>
    <t>S033200,</t>
  </si>
  <si>
    <t>S037917,</t>
  </si>
  <si>
    <t>S035845,</t>
  </si>
  <si>
    <t>S029350,</t>
  </si>
  <si>
    <t>S035720,</t>
  </si>
  <si>
    <t>S035847,</t>
  </si>
  <si>
    <t>S035096,</t>
  </si>
  <si>
    <t>S026221,</t>
  </si>
  <si>
    <t>S035286,</t>
  </si>
  <si>
    <t>S036875,</t>
  </si>
  <si>
    <t>S036411,</t>
  </si>
  <si>
    <t>S035534,</t>
  </si>
  <si>
    <t>S024907,</t>
  </si>
  <si>
    <t>S022184,</t>
  </si>
  <si>
    <t>S037920,</t>
  </si>
  <si>
    <t>S036841,</t>
  </si>
  <si>
    <t>S036419,</t>
  </si>
  <si>
    <t>S036896,</t>
  </si>
  <si>
    <t>S036580,</t>
  </si>
  <si>
    <t>S024912,</t>
  </si>
  <si>
    <t>S036605,</t>
  </si>
  <si>
    <t>S038114,</t>
  </si>
  <si>
    <t>S038167,</t>
  </si>
  <si>
    <t>S036806,</t>
  </si>
  <si>
    <t>S037091,</t>
  </si>
  <si>
    <t>S038076,</t>
  </si>
  <si>
    <t>S024548,</t>
  </si>
  <si>
    <t>S037966,</t>
  </si>
  <si>
    <t>S038910,</t>
  </si>
  <si>
    <t>S036647,</t>
  </si>
  <si>
    <t>S026593,</t>
  </si>
  <si>
    <t>S033426,</t>
  </si>
  <si>
    <t>S039243,</t>
  </si>
  <si>
    <t>S038995,</t>
  </si>
  <si>
    <t>S037803,</t>
  </si>
  <si>
    <t>S027299,</t>
  </si>
  <si>
    <t>S039300,</t>
  </si>
  <si>
    <t>S038153,</t>
  </si>
  <si>
    <t>S038993,</t>
  </si>
  <si>
    <t>S033916,</t>
  </si>
  <si>
    <t>S039413,</t>
  </si>
  <si>
    <t>S038260,</t>
  </si>
  <si>
    <t>S025371,</t>
  </si>
  <si>
    <t>S039505,</t>
  </si>
  <si>
    <t>S036567,</t>
  </si>
  <si>
    <t>S038998,</t>
  </si>
  <si>
    <t>S039058,</t>
  </si>
  <si>
    <t>S040714,</t>
  </si>
  <si>
    <t>S041119,</t>
  </si>
  <si>
    <t>S025447,</t>
  </si>
  <si>
    <t>S033200, S037917, S035845, S029350, S035720, S035847, S035096, S026221, S035286, S036875, S036411, S035534, S024907, S022184, S037920, S036841, S036419, S036896, S036580, S024912, S036605, S038114, S038167, S036806, S037091, S038076, S024548, S037966, S038910, S036647, S026593, S033426, S039243, S038995, S037803, S027299, S039300, S038153, S038993, S033916, S039413, S038260, S025371, S039505, S036567, S038998, S039058, S040714, S041119, S025447</t>
  </si>
  <si>
    <t>S038427,</t>
  </si>
  <si>
    <t>S034166,</t>
  </si>
  <si>
    <t>S014479,</t>
  </si>
  <si>
    <t>S041399,</t>
  </si>
  <si>
    <t>S024480,</t>
  </si>
  <si>
    <t>S041392,</t>
  </si>
  <si>
    <t>S041410,</t>
  </si>
  <si>
    <t>S038478,</t>
  </si>
  <si>
    <t>S039402,</t>
  </si>
  <si>
    <t>S041858,</t>
  </si>
  <si>
    <t>S042657,</t>
  </si>
  <si>
    <t>S003578,</t>
  </si>
  <si>
    <t>S041363,</t>
  </si>
  <si>
    <t>S042601,</t>
  </si>
  <si>
    <t>S040478,</t>
  </si>
  <si>
    <t>S041298,</t>
  </si>
  <si>
    <t>S041416,</t>
  </si>
  <si>
    <t>S041844,</t>
  </si>
  <si>
    <t>S022832,</t>
  </si>
  <si>
    <t>S041794,</t>
  </si>
  <si>
    <t>S016109,</t>
  </si>
  <si>
    <t>S043243,</t>
  </si>
  <si>
    <t>S025410,</t>
  </si>
  <si>
    <t>Report 8</t>
  </si>
  <si>
    <t>S038427, S034166, S014479, S041399, S024480, S041392, S041410, S038478, S039402, S041858, S042657, S003578, S041363, S042601, S040478, S041298, S041416, S041844, S022832, S041794, S016109, S043243, S025410</t>
  </si>
  <si>
    <t>S018006,</t>
  </si>
  <si>
    <t>S018400,</t>
  </si>
  <si>
    <t>S016959,</t>
  </si>
  <si>
    <t>S016959, S016979, S016984, S025622, S016990, S003169, S020564, S020574, S020768, S025436, S020563, S020578, S020575, S014339, S026461, S014580, S020982, S024979, S020645, S028072, S018400, S025504, S020671, S016982, S035381, S020690, S017031, S020621, S020673, S017953, S017969, S022412, S016968, S020572, S014499, S020609, S020914, S003569, S020656, S017983, S017986, S020579, S017998, S025452, S014338, S020662, S016975, S031795, S017964, S035734</t>
  </si>
  <si>
    <t>S016990,</t>
  </si>
  <si>
    <t>S021223, S016961, S019920, S014354, S019082, S016987, S016991, S016994, S016638, S017003, S035336, S020615, S017011, S017020, S017026, S020599, S020977, S017033, S017034, S020582, S017044, S017479, S027526, S017054, S017058, S005770, S020581, S017070, S014358, S017081, S017083, S016635, S017091, S020108, S002535, S020562, S020584, S017970, S025574, S017987, S017993, S027118, S017997, S016997, S016527, S017069, S017092, S014465, S017012, S024981</t>
  </si>
  <si>
    <t>S016991,</t>
  </si>
  <si>
    <t>K.S Construction Services Ltd</t>
  </si>
  <si>
    <t xml:space="preserve"> 
Homeview Surveillance</t>
  </si>
  <si>
    <t xml:space="preserve"> 
GB Contract Services Ltd</t>
  </si>
  <si>
    <t xml:space="preserve">B.01; B.13; B.18; C.04; C.06; C.08
 I.13; J.01 ; J.03
J.04; J.05
</t>
  </si>
  <si>
    <t>27/09/2022 4PM</t>
  </si>
  <si>
    <t>AK/JAR</t>
  </si>
  <si>
    <t>C.04; C.09;C.12; C.13; C.15</t>
  </si>
  <si>
    <t>28/09/2022 4PM</t>
  </si>
  <si>
    <t xml:space="preserve">B.01; J.03;
C.04; C.05;
C.06; C.08
C.13 </t>
  </si>
  <si>
    <t>29/09/2022 4pm</t>
  </si>
  <si>
    <t>Wagstaff Bros</t>
  </si>
  <si>
    <t>I.10 and J.03</t>
  </si>
  <si>
    <t>04/10/2022 4PM</t>
  </si>
  <si>
    <t>G&amp;L Property Maintenance</t>
  </si>
  <si>
    <t>I.10 and B.01</t>
  </si>
  <si>
    <t>07/10/2022 4PM</t>
  </si>
  <si>
    <t xml:space="preserve">Wait until Simon confirms. </t>
  </si>
  <si>
    <t xml:space="preserve">AJS Construction </t>
  </si>
  <si>
    <t>refereces and email to Ash</t>
  </si>
  <si>
    <t>C.13 and C.04 TRAINING PLANS and c.05 PROOF OF KNOWLEDGE, EXPERIENCE</t>
  </si>
  <si>
    <t xml:space="preserve">Applied for 9 categories, sent 5 reference sheets, however with the contract values for joint works. Requested to resubmit references providing contract values specific for the categories. </t>
  </si>
  <si>
    <t xml:space="preserve">Problems with accounts, references and lots of other issues. </t>
  </si>
  <si>
    <t>Protec Fire Detection</t>
  </si>
  <si>
    <t>B.01; I.10 C.05 C.04 C.06; J.03
B.18</t>
  </si>
  <si>
    <t>18/10/2022  4PM</t>
  </si>
  <si>
    <t>20.10.22 - Supplier has not read or responded to requests for bid clarifications so application is rejected</t>
  </si>
  <si>
    <t>02.09.22 - Supplier has not read or responded to requests for bid clarifications so application is rejected</t>
  </si>
  <si>
    <t>Supplier refused to send suitable references</t>
  </si>
  <si>
    <t>Applied for nearly all categories, however sent references containing same information with the same contract values. Requested to resubmit references providing contract values specific for the categories.  Chased on 20/10/2022.</t>
  </si>
  <si>
    <t>18/10/2022  4PM chased and gave time till 21/10/2022 4 PM</t>
  </si>
  <si>
    <t>Socotec</t>
  </si>
  <si>
    <t>Tim Roberts (Commercial Sales Manager)</t>
  </si>
  <si>
    <t>timothy.roberts@socotec.com</t>
  </si>
  <si>
    <t>07467 338197</t>
  </si>
  <si>
    <t>DE15 0YZ</t>
  </si>
  <si>
    <t>570 555 169</t>
  </si>
  <si>
    <t>Tobyjen</t>
  </si>
  <si>
    <t>Professional Idemnity cover too low. C.04, C.05, C.06, C.08, REFERENCES</t>
  </si>
  <si>
    <t>03/11/2022 4PM</t>
  </si>
  <si>
    <t>Classic Builders (South West) Limited</t>
  </si>
  <si>
    <t>RK</t>
  </si>
  <si>
    <t>C01, C02, C04, C05, C08, C10, C12, C13, H12, references and framework not signed</t>
  </si>
  <si>
    <t>Ansador Fire</t>
  </si>
  <si>
    <t>Minerva Fire</t>
  </si>
  <si>
    <t>AK/RK</t>
  </si>
  <si>
    <t>They do not track accidents. Emailed Ash if we can accept. 02/11/2022. Aura evaluated but there were some queries related to HS. Remmy awarded.</t>
  </si>
  <si>
    <t>Remmy evaluated and awarded</t>
  </si>
  <si>
    <t>The TP Group</t>
  </si>
  <si>
    <t>C.02; C.04; C.05</t>
  </si>
  <si>
    <t>C&amp;B Electrical Contractors Ltd</t>
  </si>
  <si>
    <t>C.04, C.05 &amp; C.08</t>
  </si>
  <si>
    <t>01/02/2023 noon</t>
  </si>
  <si>
    <t>Envirocure Ltd</t>
  </si>
  <si>
    <t>B.01</t>
  </si>
  <si>
    <t>01/02/2023 - 4pm</t>
  </si>
  <si>
    <t>Golden Thread Fire Delay Ltd</t>
  </si>
  <si>
    <t>08/02/2023 - 4pm</t>
  </si>
  <si>
    <t>Nene Valley Fire &amp; Acoustic Ltd</t>
  </si>
  <si>
    <t>Continental Landscapes Ltd</t>
  </si>
  <si>
    <r>
      <rPr>
        <strike/>
        <sz val="11"/>
        <color theme="1"/>
        <rFont val="Arial"/>
        <family val="2"/>
      </rPr>
      <t xml:space="preserve">C02, C06, </t>
    </r>
    <r>
      <rPr>
        <sz val="11"/>
        <color theme="1"/>
        <rFont val="Arial"/>
        <family val="2"/>
      </rPr>
      <t>C08, H09, J03,</t>
    </r>
    <r>
      <rPr>
        <strike/>
        <sz val="11"/>
        <color theme="1"/>
        <rFont val="Arial"/>
        <family val="2"/>
      </rPr>
      <t xml:space="preserve"> J05 </t>
    </r>
  </si>
  <si>
    <t>Viso Group Ltd</t>
  </si>
  <si>
    <t>GB Contract Services Ltd</t>
  </si>
  <si>
    <t>C.08 - no evidence of a RIDDOR Log
C.09 - should this be no?
Need to sign framework agreement</t>
  </si>
  <si>
    <t>17/03/2023 - midday</t>
  </si>
  <si>
    <t>Pending</t>
  </si>
  <si>
    <t>Ensigna Construction LTD</t>
  </si>
  <si>
    <t>JR</t>
  </si>
  <si>
    <t>legionella control international</t>
  </si>
  <si>
    <t>Supplier already on DPS, have approved additional categories.</t>
  </si>
  <si>
    <t>Application No.</t>
  </si>
  <si>
    <t>O'Connell Contracting</t>
  </si>
  <si>
    <t>HM</t>
  </si>
  <si>
    <t>Harper Water Management Group</t>
  </si>
  <si>
    <t xml:space="preserve">J.05 Please fill out all sections including the parts highlighted in blue including on pages 2,4 and 5. J.03. Please fill in the reference form provided ('LPP2020011 Reference Form'. ) C.01. Do you have a more detailed policy? C.02. Please submit evidence of a Health &amp; Safety Management plan which shows you have arrangements for reviewing risks. Please refer to the HSE CHECK &amp; Act sections for a guide on the type of steps which should be taken. C.03. Please provide a copy of your organisation training plans which details the qualifications and training your staff is expected to have undertaken. c.05 Please provide evidence that your employees/other workforce have suitable knowledge, experience and skills for the activities assigned to them, unless there are specific situations where they need to work under competent control and/or supervision (e.g. apprentices and other trainees). This can take the form of training plans or policy document outlining training and qualification expectation for each role. C.06 please provide evidence that your policies/procedures are reviewed and updated. This may take the form of a policy with a review schedule and/or evidence of a review which monitors the H&amp;S policy and if applicable, shows changes made in accordance with this review. A process for reviewing risk assessments and updating control measures can also be submitted. c.08  Please provide evidence of a RIDDOR log. C.10. Please provide evidence of the implementation of procedures for carrying out relevant risk assessments and for developing and implementing safe systems of work (“method statements”). </t>
  </si>
  <si>
    <t>Hydrop ECS</t>
  </si>
  <si>
    <t xml:space="preserve">J.03  The contract value for at least 1 reference for each category/lot must be equal to or in excess of the maximum contract value you have indicated you are interested in bidding for under that lot in the Lotting Category sheet. J.05 Please complete all sections highlighted in blue on pages 2, 3 and 4. </t>
  </si>
  <si>
    <t>360 Commercial Environments Limited</t>
  </si>
  <si>
    <t>J.01 Please fill out lotting sheet and ensure all the rows are filled for the areas you can provide two. Cleaning and Site clearance, Doors, had no indication of what areas you could provide these services to. J.03.Please provide references for "Building Management Systems &amp; Automatic Control Systems", "Emergency Lighting &amp; Power ", "Fencing and Gates", "Joinery and Partition" J.05. Please ensure all details in blue are filled in</t>
  </si>
  <si>
    <t>J.03 please review the lotting sheet and ensure it matches the reference sheet contract value</t>
  </si>
  <si>
    <t>Enerveo Ltd</t>
  </si>
  <si>
    <t>J.03 Please upload 2 references for each category/lot for which you are applying (further details in supplier guidance)
Supplier Guidance:
Please ensure that you download the attached document 'LPP2020011 Reference Form'
To meet this requirement you must:
1. Complete 2 relevant references for each category you are applying to (e.g. if you are applying for 4 lots then you will need to upload 2 relevant references for each lot (8 in total))
2. The contract value for at least 1 reference for each category/lot must be equal to or in excess of the maximum contract value you have indicated you are interested in bidding for under that lot in the Lotting Category sheet (e.g If you are applying for Lot A, and have listed a maximum contract value of £1mil, then one of your references for Lot A must be for a contract with a value of £1mil or more)
3. Uploaded references must clearly relate to contracts related to the category/lot for which you're applying. If it is unclear to which category/lot the reference relates, or evaluators are unable to ascertain the nature of the service/works delivered under the referenced contract then your application may be delayed or rejected.
J.05. Please upload a signed copy of the Framework Document. Suppliers must agree to the terms and conditions of the Framework Agreement. The terms of the call off contract awarded through the DPS can however be agreed between the supplier and contracting authority. This would be at the contracting authorities’ discretion.
b.01 Please provide a Copy of the most recent audited accounts covering either the most recent two year period of trading or, if trading for less than two years, the period that is available.</t>
  </si>
  <si>
    <t>Eco-Ips</t>
  </si>
  <si>
    <t>NH</t>
  </si>
  <si>
    <t>Requires more detail on reference sheet and needs to provide evidence of training plans for Health and Safety requirements, to show that there is a process for training new employees. For example this can be an explanation of what training new employees will undertake.</t>
  </si>
  <si>
    <t>TSS Facilities Ltd</t>
  </si>
  <si>
    <t>Request for detailed References with values seperated by category. Awaiting supplier response</t>
  </si>
  <si>
    <t xml:space="preserve">Clearvent </t>
  </si>
  <si>
    <t>C.04 Can supplier upload evidence of training plans, to show that there is a process of getting new employees fully trained. C.06 Supplier needs to provide evidence that H&amp;S policies are reviewed. This can be through a risk assessment review or by a health and safety policy review. C.08 Is supplier able to evidence a RIDDOR Log. C.09 Can you confirm answer is 'no' to 'Do you have arrangements for ensuring that your suppliers also apply H&amp;S measures that are appropriate to the activities that your organisation is likely to undertake?' C.11 Can you confirm answer is 'no' to 'Do you have arrangements for co-operating and co-ordinating your work with others (including other suppliers, notably contractors)?'</t>
  </si>
  <si>
    <t xml:space="preserve">Gloweth </t>
  </si>
  <si>
    <t>C.01 Are you able to show that you have a general policy and an organisation which is responsible for ensuring effective health and safety (H&amp;S) management?
Thanks for submitting your H&amp;S Policy, however the policy should include the following;
1. A responsibility section that sets out who is responsible for ensuring health and safety standards are met and the specific actions to be taken.
2. The arrangements section the contains the detail of what the company are going to do in practice to achieve the aims set out in the statement of H&amp;S (section 1). This includes information on how they will eliminate or reduce the risk of hazards in the workplace.
Please refer to the HSE website for more information;
https://www.hse.gov.uk/guidance/index.htm                                                         C.02 Is supplier able to evidence regular review of risk assessments? Or are they able to evidence that they have a process for reviewing risks? C.06 Is supplier able to evidence a policy review to show that their policy is reviewed and updated? Or a regular review of risk assessments? J.03 Is supplier able to complete the reference name section for reference 2 on Building (Hospital) please?</t>
  </si>
  <si>
    <t xml:space="preserve">TC Garrett </t>
  </si>
  <si>
    <t xml:space="preserve">BW contractors </t>
  </si>
  <si>
    <t>Cannot use the same reference for every category. This is only the case if you distinguish the contract values and descriptions for that specific category done on the job. If you would like to schedule a call we can, as it is much easier doing it over the phone.</t>
  </si>
  <si>
    <t xml:space="preserve">eEnergy Group Ltd </t>
  </si>
  <si>
    <t xml:space="preserve">JF Jones Ltd </t>
  </si>
  <si>
    <t xml:space="preserve">SME Services </t>
  </si>
  <si>
    <t>Request to send files individually via message center</t>
  </si>
  <si>
    <t>Check your security LTD</t>
  </si>
  <si>
    <t>Rex Hurst &amp; Sons LTD</t>
  </si>
  <si>
    <t>Demma Group Limited</t>
  </si>
  <si>
    <t>Schindler Ltd</t>
  </si>
  <si>
    <t>C.02 Do you have a completed risk assessment for a recent project?
C.05 Have you got a training matrix, or a record of relevant training certificates for your employees that you could provide?
J.03 - Thank you for your amended reference sheets. However, for the sustainable reference sheet the contract value must match or be in excess of what you have put as the maximum contract value in your lotting sheet.
H.12, H.13, H.14 Please answer 'Yes' or 'No'. If supplier wants to be awarded a place on the DPS. They must select No.
N/A is not an acceptable answer.</t>
  </si>
  <si>
    <t>Waterman Environmental Services</t>
  </si>
  <si>
    <t>All completed, just need to send outcome letter.</t>
  </si>
  <si>
    <t xml:space="preserve">Days Since Application </t>
  </si>
  <si>
    <t>Date</t>
  </si>
  <si>
    <t>INTEB MANAGED SERVICES LIMITED</t>
  </si>
  <si>
    <t>Wyre Scaffolding Ltd</t>
  </si>
  <si>
    <t xml:space="preserve">I.10 Please confirm if the following statement applies to your organisation:
The organisation is able to submit supporting documents required under Regulation 59 of the Public Contracts Regulations 2015.
If the response is NO, please provide further information in question I.13 and explain what measures have been taken to demonstrate the reliability of the organisation despite the existence of a relevant ground for exclusion (Self-cleaning - see Regulation 57 (13 to 17) of the Public Contracts Regulations 2015).
C.09 Please confirm that you have arrangements for ensuring that your suppliers also apply H&amp;S measures that are appropriate to the activities that your organisation is likely to undertake. If you cannot say yes, this will result in a fail. 
H.10 Please confirm Yes or No to this question only. </t>
  </si>
  <si>
    <t>Herronway Ltd</t>
  </si>
  <si>
    <t>Cotswold Lifts LTD</t>
  </si>
  <si>
    <t>W Hughes &amp; Sons LTD</t>
  </si>
  <si>
    <t>FDE Architects</t>
  </si>
  <si>
    <t xml:space="preserve">
C.06 / C.02 / C.01 We require a full health and safety policy to review. the Executive summary isn't sufficient. Do you have this available?
B.01 I am unable to locate latest accounts in the below attachments.
</t>
  </si>
  <si>
    <t xml:space="preserve">
J.05 Please ensure you sign the correct box on the framework agreement and also the blue highlighted section on page 5.
B.01. Please note Abbreviated accounts are not acceptable.</t>
  </si>
  <si>
    <t>b.01 Please note that your maximum contract value that you had in your reference sheet must be 50% of your turnover. 
J.03 The total contract value in your reference sheet must match or be in excess of the Maximum contract value you have placed in the lotting sheet. We cannot accept an estimated total as provided in your reference sheet,</t>
  </si>
  <si>
    <t>J.03 Total contract value must match or be in excess of the total contract value in the lotting sheet
B.01 Please submit the latest two years 2023 - 2022. The maximum contract value must be 50% of the turnover in your accounts sheet.
C.01 Supplier has provided health and safety policy statement. However, please can supplier provide full health and safety policy which shows evidence of the following: General policy statement on health &amp; safety at work
The responsibility section that sets out who is responsible for specific actions
The arrangements section the contains the detail of what the company are going to do in practice to achieve the aims set out in the statement of H&amp;S (section 1). This includes information on how they will eliminate or reduce the risk of hazards in the workplace.
Review schedule
C.06 Please provide evidence that your policies/procedures are reviewed and updated. This may take the form of a policy with a review schedule and/or evidence of a review which monitors the H&amp;S policy and if applicable, shows changes made in accordance with this review. A process for reviewing risk assessments and updating control measures can also be submitted.</t>
  </si>
  <si>
    <t>J.03 Please provide a more detailed explanation of the works done, this should be a minimum of 200 words
c.02 Does the supplier have a Health &amp; Safety Management plan which shows they have arrangements for reviewing risks
C.04 does the supplier have evidence of training plans which appear to contain relevant courses related to the categories the supplier is bidding on, such as:
General Health &amp; Safety at Work training for all suppliers
Asbestos awareness training for any category which may encounter asbestos (building, plumbing, removal etc.)
Construction Health &amp; safety for Building categories
COSHH training for any company business involving chemicals, biohazards, fumes, dust, vapours, gases &amp; asphyxiating gases
Electrical safety training for any services involving the installation or management of electrical systems/equipment
Medical Gas Pipeline &amp; equipment Maintenance: may require electrical, gas and COSHH
C.06 Does the supplier have evidence that their policies/procedures are reviewed and updated. This may take the form of a policy with a review schedule and/or evidence of a review which monitors the H&amp;S policy and if applicable, shows changes made in accordance with this review. A process for reviewing risk assessments and updating control measures can also be submitted.
C.09 Do you have arrangements for ensuring that your suppliers also apply H&amp;S measures that are appropriate to the activities that your organisation is likely to undertake? Please confirm your answer
C.12 Do you have arrangements for ensuring on-site welfare for your employees/other workforce? Please confirm your answer
c.13. Are you able to provide evidence of the skills, knowledge and experience of H&amp;S in construction in your organisation? Please confirm your answer.</t>
  </si>
  <si>
    <t>Barton Knight Contracting</t>
  </si>
  <si>
    <t>Champion Cleaning services Ltd t/a Associated Cleaning Contractors</t>
  </si>
  <si>
    <t xml:space="preserve">J.03 Could the supplier please submit a reference with more detailed contract description containing a minimum of 200 words
H.10 Could the supplier please confirm Yes or No </t>
  </si>
  <si>
    <t>Medical Air Technology FM Limited</t>
  </si>
  <si>
    <t>J.03 Can supplier provide more detail in contract description. Minimum word is 200. C.13 For supplier to be awarded a place onto the DPS, they must confirm 'yes'. B.01 Can supplier confirm turn over.</t>
  </si>
  <si>
    <t>HASSAN: Sent new clarification</t>
  </si>
  <si>
    <t>Sent the wrong reference sheet, instructed to send individual for each category.</t>
  </si>
  <si>
    <t>01/10/2024: Supplier: My apologies once again, we do not seem to be getting any notifications from the portal when messages are received.
We will get these answers back to you as am atter of urgency</t>
  </si>
  <si>
    <t>Hi Laura
Please can you give precise totals for the reference contract values? They also need to match or be in excess of the maximum contract value in the lotting sheet.
Please return by 9th October 2024
Best regards 
Dear Laura
Thank you for the Lotting sheet. Please could you send two reference sheets. One sheet containing two references for Electrical Installation &amp; Maintenance/Services and another reference sheet containing two references for Emergency Lighting &amp; Power. If they are for the same trust. Please separate both the description and the contract value to be relevant to the two categories. Please note the contract value must be equal to or in excess of the maximum contract value put in your lotting sheet.
Please send these two reference sheets in by 8th October 2024
Best regards
J.01 Could supplier please submit a single lotting sheet with all categories they wish to apply for.
B.01(i) Can supplier please provide a copy of financial accounts containing the  turnover/revenue for the years provided. 21/22 22/23</t>
  </si>
  <si>
    <t>they sent the answers as a message, asked to resend the reference sheet with information filled out plus audited accounts with turnover</t>
  </si>
  <si>
    <t>Rigg Tech Ltd</t>
  </si>
  <si>
    <t>J.03 Please note that the contract value in your reference for Painting and Decorating must equal to or be in excess of the maximum contract value in your lotting sheet. 
b.01 the accounts file you have submitted is password protected. Please provide the unlocked accounts document</t>
  </si>
  <si>
    <t xml:space="preserve">Hi Andy
Hope you are well. Unfortunately, we require a reference sheet for each category/lot. The descriptions for each reference must be unique along with the contract value. For example, if you did work for Barts which included Air handling and Brick and Blockwork. You must describe the Brick and Blockwork done on one sheet for Barts, and on the other sheet, the Air handling for Barts. The cost must also be divided for Air Handling work and Brick and Blockwork. 
According to your lotting sheet, we will require 25 reference sheets with 2 references filled out within.
Please return this by 11th October 2024.
Best regards 
B.01 Please provide a copy of the most recent accounts as submitted to the Inland Revenue covering either the most recent two year period of trading or, if trading for less than two years, the period that is available. Abbreviated accounts are not acceptable.  Please submit accounts that include 2023. 
J.03 Complete 2 relevant references for each category you are applying. 
The contract value for at least 1 reference for each category/lot must be equal to or in excess of the maximum contract value you have indicated you are interested in bidding for under that lot in the Lotting Category sheet (e.g If you are applying for Lot A, and have listed a maximum contract value of £1mil, then one of your references for Lot A must be for a contract with a value of £1mil or more)
If a single job contains works relating to multiple categories, please seperate out the type of work and the values for each category.
C.07 - Please confirm Yes or No. Choosing No will result in a fail.
J.05 -  Please ensure you fill out all of the highlighted blue sections on the framework agreement.
C.04 C.05 Please provide evidence of a training plan which contains relevant courses relating to the category you are bidding on. We cannot accept certificates. Do you have a training matrix? </t>
  </si>
  <si>
    <t>asked to send unlocked accounts and revised lotting sheet</t>
  </si>
  <si>
    <t>Hassan: requested new lotting sheet with Yes/No corrected</t>
  </si>
  <si>
    <t>Castle Roofing Consultants Ltd</t>
  </si>
  <si>
    <t>J.05 - Please can supplier complete page 3 with signature. J.03 Please can supplier provide more detail in contract description, minimum 200 words per reference. J.03 Please can supplier provide more detail in contract description, minimum 200 words per reference. As well as total contract value, start date and duration. C.10 Does supplier have a completed risk assessment for a specific project? C.06 / C.02 / C.01  Does supplier have a full health and safety policy?  A policy will contrain the following:1. General policy statement on health &amp; safety at work
2. The responsibility section that sets out who is responsible for specific actions
3. The arrangements section the contains the detail of what the company are going to do in practice to achieve the aims set out in the statement of H&amp;S (section 1). This includes information on how they will eliminate or reduce the risk of hazards in the workplace. C.04 and C.06 Does supplier have a full health and safety policy? C.05 Does supplier have a employees training matrix?</t>
  </si>
  <si>
    <t>NDA Consulting Ltd</t>
  </si>
  <si>
    <t>c.12 Please confirm your answer</t>
  </si>
  <si>
    <t>Ecofactor</t>
  </si>
  <si>
    <t>j.03 The contract value must equal to or be in excess of the maximum contract value in the lotting sheet. The contract value in your airconditioning reference is less than in the lotting sheet.
I.10. Please confirm your answer. A "No" will result in a fail.
c.08 do you have a RIDDOR log?</t>
  </si>
  <si>
    <t>J.03 Supplier has provided a blank Reference form. Please complete and send via message center
J.05 Please ensure all sections in blue are filled in. Please complete pages 2, 3, 4, and 5
C.07 Please confirm your answer to the question of whether you have procedures for involving your employees/other workforce in the planning and implementation of H&amp;S measures. A "No" will result in a fail</t>
  </si>
  <si>
    <t>Impact Control Systems Ltd</t>
  </si>
  <si>
    <t>Guidance</t>
  </si>
  <si>
    <t>Works and Maintenance Dynamic Purchasing System (DPS)</t>
  </si>
  <si>
    <t xml:space="preserve">The Supplier List sheet contains list of suppliers on this DPS. To access the DPS, please complete the access agreement on the following link:
</t>
  </si>
  <si>
    <t>Supplier list updated on:</t>
  </si>
  <si>
    <t>Access Agreement Link</t>
  </si>
  <si>
    <t>Estates &amp; Facilities Consultancy Services Dynamic Purchasing System (DPS)</t>
  </si>
  <si>
    <t>Registered Supplier Name</t>
  </si>
  <si>
    <t>STAR MEDIA GROUP LTD trading as 360 Virtual Tour Co.</t>
  </si>
  <si>
    <t xml:space="preserve">4OC Ltd </t>
  </si>
  <si>
    <t xml:space="preserve">AA Woods </t>
  </si>
  <si>
    <t>Academy Consulting Solutions Ltd</t>
  </si>
  <si>
    <t>ADP Architecture Limited</t>
  </si>
  <si>
    <t>AECOM Ltd</t>
  </si>
  <si>
    <t xml:space="preserve">AFLSP </t>
  </si>
  <si>
    <t xml:space="preserve">AHP Architects &amp; Surveyors Ltd </t>
  </si>
  <si>
    <t>AHR Building Consultancy Ltd</t>
  </si>
  <si>
    <t>AK Design Partnership</t>
  </si>
  <si>
    <t>Akerlof Ltd</t>
  </si>
  <si>
    <t>Alan Conisbee and Associates Limited</t>
  </si>
  <si>
    <t>Alinea consulting LLP</t>
  </si>
  <si>
    <t xml:space="preserve">Alonso Marshall Associates Ltd </t>
  </si>
  <si>
    <t>Anderson Acoustics Ltd</t>
  </si>
  <si>
    <t>Ansell &amp; Bailey Limited</t>
  </si>
  <si>
    <t xml:space="preserve">Arcadis Consulting (UK) Ltd </t>
  </si>
  <si>
    <t>Architecture PLB Limited</t>
  </si>
  <si>
    <t xml:space="preserve">Architon LLP </t>
  </si>
  <si>
    <t>Archus Limited</t>
  </si>
  <si>
    <t>Ardent Lift Consultancy</t>
  </si>
  <si>
    <t>Asbestos Solution Providers Ltd</t>
  </si>
  <si>
    <t>Aspect Contracts Ltd</t>
  </si>
  <si>
    <t>Autrac Ltd</t>
  </si>
  <si>
    <t>Ayer Associates Ltd</t>
  </si>
  <si>
    <t>Ayerst Environmental Ltd</t>
  </si>
  <si>
    <t>Avonside Safety Management</t>
  </si>
  <si>
    <t xml:space="preserve">Baker Hicks Limited </t>
  </si>
  <si>
    <t xml:space="preserve">Baker Stuart Ltd </t>
  </si>
  <si>
    <t>Banyard Consultants Limited</t>
  </si>
  <si>
    <t>Bassaire Cleanrooms Limited</t>
  </si>
  <si>
    <t>Bell Cleaning Services Ltd</t>
  </si>
  <si>
    <t>Bello Consulting Ltd</t>
  </si>
  <si>
    <t>Bianco Sale Limited</t>
  </si>
  <si>
    <t>Block Dox Limited</t>
  </si>
  <si>
    <t>Blu Building Consultants Limited</t>
  </si>
  <si>
    <t>Boswell Mitchell &amp; Johnston Ltd</t>
  </si>
  <si>
    <t>BPG Limited (Brodie Plant Goddard)</t>
  </si>
  <si>
    <t>BPM Project Management Limited (Quartet Homes)</t>
  </si>
  <si>
    <t>BPTW LLP</t>
  </si>
  <si>
    <t>Briar Consulting Engineers Limited</t>
  </si>
  <si>
    <t>Bureau Veritas UK Limited</t>
  </si>
  <si>
    <t>Buzz Housekeeping Services Ltd</t>
  </si>
  <si>
    <t>Byrne Looby Partners (UK) Limited</t>
  </si>
  <si>
    <t>Campbell Reith Hill LLP</t>
  </si>
  <si>
    <t>Capitec Limited</t>
  </si>
  <si>
    <t>Carter Jonas LLP</t>
  </si>
  <si>
    <t>Castons Chartered Surveyors</t>
  </si>
  <si>
    <t xml:space="preserve">CBG Consultants Ltd </t>
  </si>
  <si>
    <t>CBRE Limited</t>
  </si>
  <si>
    <t>CE Consultants (Europe) Ltd</t>
  </si>
  <si>
    <t>Chawton Hill Associates Ltd</t>
  </si>
  <si>
    <t>Check Your Security Ltd</t>
  </si>
  <si>
    <t>Clancy Consulting Limited</t>
  </si>
  <si>
    <t>Co2 Target Ltd</t>
  </si>
  <si>
    <t>Concord Consult Limited</t>
  </si>
  <si>
    <t>Consult Construct Ltd</t>
  </si>
  <si>
    <t>Consultive Solutions Limited</t>
  </si>
  <si>
    <t>Core Surveys Ltd</t>
  </si>
  <si>
    <t xml:space="preserve">Corstorphine &amp; Wright Ltd </t>
  </si>
  <si>
    <t xml:space="preserve">Costplan Services (South East) Ltd </t>
  </si>
  <si>
    <t>Couch Perry Wilkes</t>
  </si>
  <si>
    <t>Cowan Architects Ltd</t>
  </si>
  <si>
    <t>Crofton Design (In Liquidation)</t>
  </si>
  <si>
    <t>Crowther Associates Architechts LLP</t>
  </si>
  <si>
    <t>Cullinan Studio Ltd</t>
  </si>
  <si>
    <t>Curl la Tourelle + Head Limited</t>
  </si>
  <si>
    <t>Currie &amp; Brown UK Limited</t>
  </si>
  <si>
    <t xml:space="preserve">Curtins Consulting  </t>
  </si>
  <si>
    <t>DAY Architectural Ltd</t>
  </si>
  <si>
    <t>Deconcidal Limited</t>
  </si>
  <si>
    <t>Desco (Design &amp; Consultancy) Ltd</t>
  </si>
  <si>
    <t>Design Engine Architects</t>
  </si>
  <si>
    <t xml:space="preserve">Direct Access Consultancy Ltd </t>
  </si>
  <si>
    <t>DMR Surveyors Ltd - Surveying</t>
  </si>
  <si>
    <t>DRLC Limited</t>
  </si>
  <si>
    <t>EDGEPS Limited (Edge Property Solutions)</t>
  </si>
  <si>
    <t>INTROBA CONSULTING LIMITED (Previously Elementa Consulting)</t>
  </si>
  <si>
    <t>Elevate Engineering Compliance Ltd</t>
  </si>
  <si>
    <t>Engineering Services Partnership</t>
  </si>
  <si>
    <t xml:space="preserve">Eta Projects Ltd </t>
  </si>
  <si>
    <t>Exigere Project Services Limited</t>
  </si>
  <si>
    <t>Exi Group</t>
  </si>
  <si>
    <t>Enquin Environmental</t>
  </si>
  <si>
    <t>Environtec Limited</t>
  </si>
  <si>
    <t>FHP Engineering Services Solutions</t>
  </si>
  <si>
    <t>Fibre Management Limited</t>
  </si>
  <si>
    <t>Fleet Architects Ltd</t>
  </si>
  <si>
    <t>Floyd Slaski Architects Ltd</t>
  </si>
  <si>
    <t>Fraser Brown MacKenna Ltd</t>
  </si>
  <si>
    <t>Fred Pilbrow &amp; Partners Ltd</t>
  </si>
  <si>
    <t>Full Circle Compliance Ltd</t>
  </si>
  <si>
    <t>Gen2 Property Ltd</t>
  </si>
  <si>
    <t>Arthian Ltd (Previously known as Mabbett &amp; Associates Ltd)</t>
  </si>
  <si>
    <t>Gilling Dod Architects</t>
  </si>
  <si>
    <t xml:space="preserve">Greener Edge Ltd </t>
  </si>
  <si>
    <t>GPT Consult LLP</t>
  </si>
  <si>
    <t>Hassell Ltd</t>
  </si>
  <si>
    <t>Hawden MEP Limited</t>
  </si>
  <si>
    <t>Hawkins/Brown</t>
  </si>
  <si>
    <t>Henry Riley (TSA Riley Ltd)</t>
  </si>
  <si>
    <t>Hickton Quality Control Ltd</t>
  </si>
  <si>
    <t>HKS Architects Limited</t>
  </si>
  <si>
    <t>HLMAD Limited trading as HLM Architects</t>
  </si>
  <si>
    <t>Hospitality Energy Saving Ltd</t>
  </si>
  <si>
    <t>Hoare Lea LLP</t>
  </si>
  <si>
    <t>HOK International Limited</t>
  </si>
  <si>
    <t>Holmes Miller Limited</t>
  </si>
  <si>
    <t xml:space="preserve">Hulley &amp; Kirkwood Consulting Engineers Ltd. </t>
  </si>
  <si>
    <t>HUSH Project Management &amp; Consulting Limited</t>
  </si>
  <si>
    <t xml:space="preserve">Hydrock Consultants </t>
  </si>
  <si>
    <t>IBI Group (UK) Limited</t>
  </si>
  <si>
    <t xml:space="preserve">IKON Architecture Ltd </t>
  </si>
  <si>
    <t>ILECS Ltd</t>
  </si>
  <si>
    <t>INVICTA</t>
  </si>
  <si>
    <t>Ingleton Wood LLP</t>
  </si>
  <si>
    <t>Inspectas Compliance Ltd</t>
  </si>
  <si>
    <t>Integral Engineering Design Ltd</t>
  </si>
  <si>
    <t>JAMES ROOFING &amp; CONSTRUCTION LTD</t>
  </si>
  <si>
    <t>JMArchitects Limited</t>
  </si>
  <si>
    <t xml:space="preserve">John Lester Partnership Ltd </t>
  </si>
  <si>
    <t>Johnson design partnership</t>
  </si>
  <si>
    <t xml:space="preserve">K2 Consultancy Ltd </t>
  </si>
  <si>
    <t>Kendall Kingscott Limited</t>
  </si>
  <si>
    <t>Lancaster Maloney Martin LTD</t>
  </si>
  <si>
    <t>Larch Consulting Limited</t>
  </si>
  <si>
    <t>LCMB Building Performance Ltd.</t>
  </si>
  <si>
    <t>Lendlease Construction (Europe) Limited</t>
  </si>
  <si>
    <t>Leviathan Consulting Limited</t>
  </si>
  <si>
    <t>Levitt Bernstein Associates</t>
  </si>
  <si>
    <t>Lexica Health and Life Sciences Consultancy Limited (previously known as Essentia Trading Limited)</t>
  </si>
  <si>
    <t xml:space="preserve">LH&amp;E Cost Consultancy Ltd </t>
  </si>
  <si>
    <t>Loates-Taylor Shannon Limited (LTS Architects)</t>
  </si>
  <si>
    <t>Long O Donnell Associated Limited</t>
  </si>
  <si>
    <t>LSI Architects (Design) Limited</t>
  </si>
  <si>
    <t>Lucion Services Limited</t>
  </si>
  <si>
    <t>M3 Property Ltd (M3 Consulting)</t>
  </si>
  <si>
    <t>Maber Associates Ltd</t>
  </si>
  <si>
    <t>Macegreen Consulting Limited</t>
  </si>
  <si>
    <t xml:space="preserve">MCM Architecture Ltd </t>
  </si>
  <si>
    <t>MDA Consulting Limited</t>
  </si>
  <si>
    <t>Medical Architecture and Art Projects Limited</t>
  </si>
  <si>
    <t>Medical Gas Services Ltd</t>
  </si>
  <si>
    <t>Mesh Construction Consultancy</t>
  </si>
  <si>
    <t>Miller Bourne Architects</t>
  </si>
  <si>
    <t>Modus Construction Consultants Ltd</t>
  </si>
  <si>
    <t>Morris+Company Limited</t>
  </si>
  <si>
    <t>Morsafe Limited</t>
  </si>
  <si>
    <t>Mortimer Isaacs Consultancy LLP</t>
  </si>
  <si>
    <t>Mott Macdonald</t>
  </si>
  <si>
    <t>Mottram Associates Limited</t>
  </si>
  <si>
    <t>MPM Professional Engineering Services Ltd</t>
  </si>
  <si>
    <t xml:space="preserve">Murphy Philipps Associates LLP </t>
  </si>
  <si>
    <t>myfm Ltd</t>
  </si>
  <si>
    <t>Neller Davies Ltd</t>
  </si>
  <si>
    <t>Newsteer Ltd</t>
  </si>
  <si>
    <t>Newtecnic Limited</t>
  </si>
  <si>
    <t>Norman Bromley Partnership LLP</t>
  </si>
  <si>
    <t>NORR Consultants Limited</t>
  </si>
  <si>
    <t>NorthSouth Consultants Ltd</t>
  </si>
  <si>
    <t xml:space="preserve">Oander Limited </t>
  </si>
  <si>
    <t>Ove Arup and Partners Limited</t>
  </si>
  <si>
    <t>Oxhey Hall Consulting Ltd</t>
  </si>
  <si>
    <t>P+HS Architects</t>
  </si>
  <si>
    <t>P2G Contract Support LLP</t>
  </si>
  <si>
    <t>Pascall+Watson Limited</t>
  </si>
  <si>
    <t>Pell Frischmann Consultants Ltd</t>
  </si>
  <si>
    <t>Peopletoo Ltd</t>
  </si>
  <si>
    <t>Perega Limited</t>
  </si>
  <si>
    <t>PHP Projects</t>
  </si>
  <si>
    <t>Pick Everard</t>
  </si>
  <si>
    <t>Playle &amp; Partners LLP</t>
  </si>
  <si>
    <t>Procom IM Ltd trading as Procom Construction Consultants</t>
  </si>
  <si>
    <t>Property Tectonics Ltd</t>
  </si>
  <si>
    <t>PTS Consulting Partners LLP</t>
  </si>
  <si>
    <t>Pulse Associates Ltd</t>
  </si>
  <si>
    <t>PyroActive Ltd</t>
  </si>
  <si>
    <t>QAD Architects Ltd</t>
  </si>
  <si>
    <t>Quadrant Surveying Ltd</t>
  </si>
  <si>
    <t>Quattro Design Architects Ltd</t>
  </si>
  <si>
    <t>Race Cottam Associates</t>
  </si>
  <si>
    <t>Rapleys LLP</t>
  </si>
  <si>
    <t>Real Consulting LLP</t>
  </si>
  <si>
    <t>Redworth Associates Limited</t>
  </si>
  <si>
    <t>RFL Property Services Ltd</t>
  </si>
  <si>
    <t>Richard Utting Associates LLP</t>
  </si>
  <si>
    <t>Ridge and Partners LLP</t>
  </si>
  <si>
    <t>Ryder Architecture Limited</t>
  </si>
  <si>
    <t>S and SA Architects Ltd</t>
  </si>
  <si>
    <t>Scott Tallon Walker Architects</t>
  </si>
  <si>
    <t>Services Design Solution Ltd</t>
  </si>
  <si>
    <t>SGW Safety &amp; Security Limited</t>
  </si>
  <si>
    <t>Shared Agenda Solutions Ltd</t>
  </si>
  <si>
    <t>Sheppard Robson Architects LLP (trading as Sheppard Robson)</t>
  </si>
  <si>
    <t>Silver Red Limited</t>
  </si>
  <si>
    <t xml:space="preserve">Smart Electronic Technologies Ltd </t>
  </si>
  <si>
    <t>SOCOTEC Asbestos Ltd (SOCOTEC UK Limited)</t>
  </si>
  <si>
    <t>SOCOTEC UK Limited</t>
  </si>
  <si>
    <t>Solid Structures (UK) Limited</t>
  </si>
  <si>
    <t>Southdowns Environmental Consultants Limited</t>
  </si>
  <si>
    <t xml:space="preserve">Space Solutions (Scotland) Limited </t>
  </si>
  <si>
    <t>Spectra Analysis Services Ltd</t>
  </si>
  <si>
    <t>SROInnovate</t>
  </si>
  <si>
    <t>Stantec UK Ltd</t>
  </si>
  <si>
    <t>Stewart Associates</t>
  </si>
  <si>
    <t>Strategic Healthcare Planning LLP</t>
  </si>
  <si>
    <t xml:space="preserve">Structa LLP </t>
  </si>
  <si>
    <t>Stuart McCurry &amp; Partners Ltd</t>
  </si>
  <si>
    <t>Studio Briner Ltd</t>
  </si>
  <si>
    <t>Sust-N-Limited</t>
  </si>
  <si>
    <t>Tenos Ltd.</t>
  </si>
  <si>
    <t>TESGL Lts/ SSE Energy Solutions</t>
  </si>
  <si>
    <t>T&amp;P Regeneration Ltd</t>
  </si>
  <si>
    <t>Tetra Tech Limited</t>
  </si>
  <si>
    <t>Tetra Consulting</t>
  </si>
  <si>
    <t>The Fulker Consultancy Ltd (Fulkers Bailey Russell)</t>
  </si>
  <si>
    <t>The Hazard Management and Environmental Services Laboratories Limited, trading as Thames Laboratories</t>
  </si>
  <si>
    <t>The Litmus Partnership / Litmus FM</t>
  </si>
  <si>
    <t>The Retearn Group Ltd</t>
  </si>
  <si>
    <t>The Richard Stephens Partnership Ltd</t>
  </si>
  <si>
    <t>Thomas &amp; Adamson</t>
  </si>
  <si>
    <t>TODD Architechts Ltd</t>
  </si>
  <si>
    <t>Topscan UK Ltd (t/a Sircle UK).</t>
  </si>
  <si>
    <t>Turnberry Consulting Ltd</t>
  </si>
  <si>
    <t>Turner &amp; Townsend Cost Management Limited</t>
  </si>
  <si>
    <t xml:space="preserve">TUV SUD Limited </t>
  </si>
  <si>
    <t>Urban Design &amp; Consult Ltd</t>
  </si>
  <si>
    <t>Ventro Ltd</t>
  </si>
  <si>
    <t>Walker Sime Ltd</t>
  </si>
  <si>
    <t>Wallace Whittle Limited</t>
  </si>
  <si>
    <t>Water Hygiene Centre Limited</t>
  </si>
  <si>
    <t>White Arkitekter</t>
  </si>
  <si>
    <t>Wilby &amp; Burnett LLP</t>
  </si>
  <si>
    <t>Wilson Mason LLP</t>
  </si>
  <si>
    <t>WMA Consultancy Services Limited</t>
  </si>
  <si>
    <t>Wooster Jeffs Associates Limited</t>
  </si>
  <si>
    <t>Workplace Designs Limited</t>
  </si>
  <si>
    <t>WSP UK Limited</t>
  </si>
  <si>
    <t>WT Partnership Limited</t>
  </si>
  <si>
    <t>Wynne Williams Associates Limited</t>
  </si>
  <si>
    <t>Supplier Name</t>
  </si>
  <si>
    <t>Archis Scaffolding Solutions Ltd</t>
  </si>
  <si>
    <t>KDH Projects Ltd</t>
  </si>
  <si>
    <t>Otis Limited</t>
  </si>
  <si>
    <t>AMR Electrical Services Ltd</t>
  </si>
  <si>
    <t>British Gas Services (Commercial) Ltd</t>
  </si>
  <si>
    <t>E Rand &amp; Sons Ltd</t>
  </si>
  <si>
    <t>Helix Construct Ltd</t>
  </si>
  <si>
    <t>eONControls Solutions PLC</t>
  </si>
  <si>
    <t>BJF Connections Limited</t>
  </si>
  <si>
    <t>M&amp;G Fire Protection (Essex) Ltd</t>
  </si>
  <si>
    <t>T Gunning Ltd (Gunning London Ltd)</t>
  </si>
  <si>
    <t>FM Serv (Fairview Projects Ltd)</t>
  </si>
  <si>
    <t>Demma Services Ltd (formerly Nordomatic UK Ltd)</t>
  </si>
  <si>
    <t>ProFire Systems Ltd</t>
  </si>
  <si>
    <t>Bespoke Detection Services Limited</t>
  </si>
  <si>
    <t>CSB Engineering Services Limited</t>
  </si>
  <si>
    <t>Global Instrumentation Limited (Global Associates)</t>
  </si>
  <si>
    <t>Acorn Mechanical Pipework Services trading as Acorn MPS</t>
  </si>
  <si>
    <t>TVF (UK) Ltd t/a MK Fire</t>
  </si>
  <si>
    <t>Waltham Forest Engineering Ltd</t>
  </si>
  <si>
    <t>Hydro Wash Ltd
T/A HydroTech Maintenance Services</t>
  </si>
  <si>
    <t>Ability Facilities Management Ltd T/A Ability FM</t>
  </si>
  <si>
    <t>The Chiltern Lift Company Ltd</t>
  </si>
  <si>
    <t>ASD Lighting plc</t>
  </si>
  <si>
    <t>Fire Crest Fire Protection Ltd</t>
  </si>
  <si>
    <t>Static Systems Group Plc</t>
  </si>
  <si>
    <t>Cool-Tec Services Ltd</t>
  </si>
  <si>
    <t>R Collard Ltd</t>
  </si>
  <si>
    <t>AF Protection Limited</t>
  </si>
  <si>
    <t>Costelloes Ltd.</t>
  </si>
  <si>
    <t>Guardian Water Treatment</t>
  </si>
  <si>
    <t>Hanevo Ltd.</t>
  </si>
  <si>
    <t>Integrated Control Solutions (Eastern) Ltd</t>
  </si>
  <si>
    <t>Multi Glazing Systems Ltd</t>
  </si>
  <si>
    <t>Greenworks Controlled Environments Ltd</t>
  </si>
  <si>
    <t>Alpine Works Limited</t>
  </si>
  <si>
    <t>Roadmarking Excel Ltd</t>
  </si>
  <si>
    <t>Aylesbury Fire Systems Ltd</t>
  </si>
  <si>
    <t>Aylesford Electrical Contractors Ltd</t>
  </si>
  <si>
    <t xml:space="preserve">Oakleaf Electrical Contractors Ltd </t>
  </si>
  <si>
    <t>Parias Commercial Interiors Ltd</t>
  </si>
  <si>
    <t>Starkstrom Limited</t>
  </si>
  <si>
    <t>Electra Fit Ltd</t>
  </si>
  <si>
    <t>Morris and Young Mechanical Ltd</t>
  </si>
  <si>
    <t>Powermain Ltd</t>
  </si>
  <si>
    <t>Schneider Electric Limited</t>
  </si>
  <si>
    <t>KNK Building Services Ltd</t>
  </si>
  <si>
    <t xml:space="preserve">Shenton Global Ltd </t>
  </si>
  <si>
    <t>Statutory Support Services (UK) Limited</t>
  </si>
  <si>
    <t>Modus Building Services Ltd</t>
  </si>
  <si>
    <t>P &amp; I Generators Limited</t>
  </si>
  <si>
    <t>Poyntell Ltd</t>
  </si>
  <si>
    <t>Vindex Systems Ltd</t>
  </si>
  <si>
    <t>Total Water Compliance Limited</t>
  </si>
  <si>
    <t>TClarke Contracting Ltd</t>
  </si>
  <si>
    <t>Sonnemann Toon Architects LLP</t>
  </si>
  <si>
    <t>Access &amp; Lock Limited</t>
  </si>
  <si>
    <t>Hobart UK Service</t>
  </si>
  <si>
    <t>Rock Compliance Limited</t>
  </si>
  <si>
    <t>E&amp;B Group Ltd</t>
  </si>
  <si>
    <t>M &amp; S Water Services Limited</t>
  </si>
  <si>
    <t>Volmech Electrical Contractors Ltd</t>
  </si>
  <si>
    <t>Burren and Whitaker Construction Ltd</t>
  </si>
  <si>
    <t>Oracle Security Services Ltd</t>
  </si>
  <si>
    <t>Waterwide</t>
  </si>
  <si>
    <t>Delron Services Ltd</t>
  </si>
  <si>
    <t>Marcon Construction Limited</t>
  </si>
  <si>
    <t>Advanced Fire &amp; Security Services Ltd</t>
  </si>
  <si>
    <t>Feedwater Ltd</t>
  </si>
  <si>
    <t>Key Integrated Services Limited</t>
  </si>
  <si>
    <t>Airport Services &amp; Installations Ltd</t>
  </si>
  <si>
    <t>B P Installations Limited</t>
  </si>
  <si>
    <t>Kent Boilercare LTD</t>
  </si>
  <si>
    <t xml:space="preserve">Trail Services (UK) Ltd </t>
  </si>
  <si>
    <t>Travill Construction Limited</t>
  </si>
  <si>
    <t>Navarre London Limited</t>
  </si>
  <si>
    <t>Robust Floors Ltd</t>
  </si>
  <si>
    <t>Learnd UK Limited (Formerly Aimteq Solutions Ltd)</t>
  </si>
  <si>
    <t>DM Habens The Builder Ltd</t>
  </si>
  <si>
    <t xml:space="preserve">Guardian Electrical Compliance Ltd </t>
  </si>
  <si>
    <t>Southsea STS Limited</t>
  </si>
  <si>
    <t>TGC Facility Services Ltd</t>
  </si>
  <si>
    <t>Turner Security Group Ltd</t>
  </si>
  <si>
    <t>Voltamp Limited</t>
  </si>
  <si>
    <t>A&amp;D Industrial Doors Ltd</t>
  </si>
  <si>
    <t>Aspire Construction &amp; Property Limited</t>
  </si>
  <si>
    <t>Boss Controls Ltd</t>
  </si>
  <si>
    <t>HRD SECURITY SOLUTIONS LTD</t>
  </si>
  <si>
    <t>IAM Gardening Services</t>
  </si>
  <si>
    <t>RAAM Construction Limited</t>
  </si>
  <si>
    <t>Lantei Ltd</t>
  </si>
  <si>
    <t>Oakray Limited</t>
  </si>
  <si>
    <t>Sayvol Environmental &amp; Building Services Limited</t>
  </si>
  <si>
    <t>Turnstone Electrical Services Limited</t>
  </si>
  <si>
    <t>Lloret Maintenance Limited</t>
  </si>
  <si>
    <t>Syscom Building Management Limited</t>
  </si>
  <si>
    <t>Abbey Liftcare Limited</t>
  </si>
  <si>
    <t>Chord Engineering Ltd</t>
  </si>
  <si>
    <t>Grit Ninja Ltd</t>
  </si>
  <si>
    <t>Kent Lift Services Limited</t>
  </si>
  <si>
    <t xml:space="preserve">T&amp;D Barrs Plumbing &amp; Heating Ltd </t>
  </si>
  <si>
    <t>Aquarius Fire &amp; Security Limited</t>
  </si>
  <si>
    <t>Teco Interiors Ltd</t>
  </si>
  <si>
    <t>VINCI Construction UK Limited</t>
  </si>
  <si>
    <t>Integrated Water Services Ltd</t>
  </si>
  <si>
    <t>J Cheesmur &amp; Sons (Lewes) Ltd t/a Cheesmur Building Contractors</t>
  </si>
  <si>
    <t>J.C.Gas &amp; Heating Services Ltd</t>
  </si>
  <si>
    <t>Kohler Mira Limited</t>
  </si>
  <si>
    <t>Cornerstone Building Contractors Ltd</t>
  </si>
  <si>
    <t>Overclean Ltd</t>
  </si>
  <si>
    <t>Aspect Group Services Ltd</t>
  </si>
  <si>
    <t>One Point Services Ltd</t>
  </si>
  <si>
    <t>MC Electrical Services (London) Ltd</t>
  </si>
  <si>
    <t>Electrosafe Ltd t/a Veriserv</t>
  </si>
  <si>
    <t>Bender UK Ltd</t>
  </si>
  <si>
    <t>Kingsley Roofing London Ltd</t>
  </si>
  <si>
    <t>A&amp;L Mechanical &amp; Building Services Limited</t>
  </si>
  <si>
    <t>Armour Hart Group Ltd</t>
  </si>
  <si>
    <t>Camfil Limited</t>
  </si>
  <si>
    <t>Max Fire Systems Ltd</t>
  </si>
  <si>
    <t>Neilcott Construction Ltd</t>
  </si>
  <si>
    <t>Instalrite Design Limited</t>
  </si>
  <si>
    <t>T Loughman &amp; Co Ltd</t>
  </si>
  <si>
    <t>KBH Building Services Ltd</t>
  </si>
  <si>
    <t>Medical Air Technology (Holdings) Ltd</t>
  </si>
  <si>
    <t>Konstruct (KPIDLTD)</t>
  </si>
  <si>
    <t xml:space="preserve">MJ Ferguson Services Limited </t>
  </si>
  <si>
    <t>Industrial Water Jetting Systems Ltd (IWJS)</t>
  </si>
  <si>
    <t>Mackelden Civil Engineering Ltd</t>
  </si>
  <si>
    <t>Orona Limited</t>
  </si>
  <si>
    <t>Refloor Contracts Limited</t>
  </si>
  <si>
    <t>Brammer UK Ltd</t>
  </si>
  <si>
    <t>All Seasons Climate Control Projects Limited</t>
  </si>
  <si>
    <t>DMA Maintenance Ltd</t>
  </si>
  <si>
    <t>AirTube Technologies Limited</t>
  </si>
  <si>
    <t>B.E.M Builders &amp; Decorators Ltd</t>
  </si>
  <si>
    <t>Checkmate Fire Solutions Ltd</t>
  </si>
  <si>
    <t>First Response Fire Safety UK Ltd</t>
  </si>
  <si>
    <t>Medical Gas Pipelines Ltd</t>
  </si>
  <si>
    <t xml:space="preserve">Orion Building Engineering Services Limited </t>
  </si>
  <si>
    <t>Savage &amp; Sons Electrical Ltd</t>
  </si>
  <si>
    <t>G M Monk Ltd</t>
  </si>
  <si>
    <t>GDP Projects Ltd</t>
  </si>
  <si>
    <t>Overbury Plc</t>
  </si>
  <si>
    <t>Sovereign Alarms Limited</t>
  </si>
  <si>
    <t>Whitehouse Construction Company Ltd</t>
  </si>
  <si>
    <t>IOM Consulting Ltd</t>
  </si>
  <si>
    <t>LAR Limited</t>
  </si>
  <si>
    <t>Medicare Services Installations Ltd</t>
  </si>
  <si>
    <t>Colin Toms and Partners LLP (T/A CTP Consulting Engineers)</t>
  </si>
  <si>
    <t>Amber Integrated Controls and Automation</t>
  </si>
  <si>
    <t>A.M Security Ltd T/A A.M Fire &amp; Security Group</t>
  </si>
  <si>
    <t>East Fire Extinguishers and Alarms UK Ltd</t>
  </si>
  <si>
    <t>London Drainage Facilities Limited</t>
  </si>
  <si>
    <t>R J Urmson</t>
  </si>
  <si>
    <t>Lee Sullivan Contract Flooring Ltd</t>
  </si>
  <si>
    <t>Client Support Services (UK) Limited</t>
  </si>
  <si>
    <t>Breathe Energy Limited</t>
  </si>
  <si>
    <t>Grafton Engineering &amp; Technical Services Limited</t>
  </si>
  <si>
    <t>Metro Mechanical Services Limited</t>
  </si>
  <si>
    <t>Paine Manwaring Limited</t>
  </si>
  <si>
    <t>NC Construction Services Ltd</t>
  </si>
  <si>
    <t>P H Buxton &amp; Sons Ltd</t>
  </si>
  <si>
    <t>Benji &amp; Co. Limited</t>
  </si>
  <si>
    <t>P&amp;J Dust Extraction Ltd</t>
  </si>
  <si>
    <t>RG Kellow Ltd</t>
  </si>
  <si>
    <t>Walker Fire UK Ltd</t>
  </si>
  <si>
    <t>Bisden Boiler Company (1985) Limited t/a Atlas Boiler Company</t>
  </si>
  <si>
    <t>Concept Interiors Management Limited</t>
  </si>
  <si>
    <t>Albion Water Treatment Ltd</t>
  </si>
  <si>
    <t xml:space="preserve">Asbestos Control and Treatment Ltd </t>
  </si>
  <si>
    <t>Brook Security Limited</t>
  </si>
  <si>
    <t>Assa Abloy Limited</t>
  </si>
  <si>
    <t>VW Carpenters Ltd</t>
  </si>
  <si>
    <t>JPS Renewable Energy Ltd</t>
  </si>
  <si>
    <t>Firelec Control Ltd</t>
  </si>
  <si>
    <t>BDL Fire Protection Ltd</t>
  </si>
  <si>
    <t>Acclaim Contracts Ltd</t>
  </si>
  <si>
    <t>Cormac Contracting Ltd</t>
  </si>
  <si>
    <t>Hampshire Environmental Services Ltd</t>
  </si>
  <si>
    <t>Thomas Door &amp; Window Controls</t>
  </si>
  <si>
    <t>Amber Construction Services Ltd</t>
  </si>
  <si>
    <t>Building Management Solutions Integrators Ltd</t>
  </si>
  <si>
    <t>CWG Group Ltd</t>
  </si>
  <si>
    <t>Premier Roofing and Construction Limited</t>
  </si>
  <si>
    <t>Target Lifts Ltd</t>
  </si>
  <si>
    <t>Thameside Roofing Limited</t>
  </si>
  <si>
    <t>Tower Asphalt Ltd t/a Tower Flat Roofing</t>
  </si>
  <si>
    <t>Wessex Fire &amp; Security Ltd</t>
  </si>
  <si>
    <t>Blue Cube Contracting Ltd</t>
  </si>
  <si>
    <t>First Choice Drainage Solutions</t>
  </si>
  <si>
    <t>London Felt Roofing Ltd</t>
  </si>
  <si>
    <t>A J Electrical Services Ltd</t>
  </si>
  <si>
    <t>CLC Facilities Ltd</t>
  </si>
  <si>
    <t>W&amp;I Craig (Civil Engineering) Ltd.</t>
  </si>
  <si>
    <t>Axel Roofing Ltd</t>
  </si>
  <si>
    <t>A&amp;E Elkins Ltd (t/a Elkins Construction)</t>
  </si>
  <si>
    <t>Floor.co ne Limited</t>
  </si>
  <si>
    <t>Essex Mechanical Services Ltd</t>
  </si>
  <si>
    <t>Adcock Refrigeration and Air Conditionings</t>
  </si>
  <si>
    <t>Newpoint Group (UK) Limited</t>
  </si>
  <si>
    <t>Aqua Technologies Europe Ltd</t>
  </si>
  <si>
    <t>Jeakins Weir Ltd</t>
  </si>
  <si>
    <t>Orchard Building Contractors Ltd</t>
  </si>
  <si>
    <t>Lindum Group Ltd</t>
  </si>
  <si>
    <t>SDC Builders Ltd</t>
  </si>
  <si>
    <t>Midland Lift Services Limited</t>
  </si>
  <si>
    <t xml:space="preserve">Arriba Technologies Ltd </t>
  </si>
  <si>
    <t>Activ-Air Automation Limited</t>
  </si>
  <si>
    <t>Rubax Lifts</t>
  </si>
  <si>
    <t>Spacemaker Developments Ltd (SMD)</t>
  </si>
  <si>
    <t>City Maintenance (London) Ltd</t>
  </si>
  <si>
    <t xml:space="preserve">Sword Construction UK Ltd </t>
  </si>
  <si>
    <t>Pipeflow Drainage Solutions Ltd</t>
  </si>
  <si>
    <t>J F Heppelthwaite Limited</t>
  </si>
  <si>
    <t>Blue Sky Guttering Ltd</t>
  </si>
  <si>
    <t>FMC-Ultratech (UK) Limited</t>
  </si>
  <si>
    <t>Alertsystems group limited</t>
  </si>
  <si>
    <t>Athena Mechanical Services</t>
  </si>
  <si>
    <t>Homeview Surveillance</t>
  </si>
  <si>
    <t>AJS Construction Incorporated</t>
  </si>
  <si>
    <t>Ansador Fire &amp; Security</t>
  </si>
  <si>
    <t>Minerva Fire &amp; Security Ltd</t>
  </si>
  <si>
    <t>Tobyjen Limited</t>
  </si>
  <si>
    <t>MCFT</t>
  </si>
  <si>
    <t>AW Construction Services Ltd</t>
  </si>
  <si>
    <t>G Bridgland Ltd</t>
  </si>
  <si>
    <t xml:space="preserve">Tri Management Ltd
</t>
  </si>
  <si>
    <t>IKO PLC</t>
  </si>
  <si>
    <t>MBC Fencing</t>
  </si>
  <si>
    <t>Thameside Fire Stopping Limited</t>
  </si>
  <si>
    <t>Southern Counties Roofing Contractors Limited</t>
  </si>
  <si>
    <t>Nene Valley Fire and Acoustics Ltd</t>
  </si>
  <si>
    <t>WeMaintain Technologies</t>
  </si>
  <si>
    <t>GB Contracts Services Ltd</t>
  </si>
  <si>
    <t>Quinn London Ltd</t>
  </si>
  <si>
    <t>W Portsmouth</t>
  </si>
  <si>
    <t>Lanes Group plc</t>
  </si>
  <si>
    <t>McAlpine Grant Ilco</t>
  </si>
  <si>
    <t>Freeman and Company (Installations) Limited</t>
  </si>
  <si>
    <t>Pilbeam Construction Services Ltd</t>
  </si>
  <si>
    <t>The National Flooring Company Limited</t>
  </si>
  <si>
    <t>Nurture Landscapes Ltd</t>
  </si>
  <si>
    <t>Air Projects Ltd</t>
  </si>
  <si>
    <t>Axel-Elex Ltd T/A Curti Lifts</t>
  </si>
  <si>
    <t>OpenView Security Solutions Limited</t>
  </si>
  <si>
    <t>EA-RS Fire Engineering Limited</t>
  </si>
  <si>
    <t>B-A-R Electrical and Mechanical Services Ltd</t>
  </si>
  <si>
    <t>Amalgamated Lifts Limited</t>
  </si>
  <si>
    <t>Equiax Limited</t>
  </si>
  <si>
    <t>Swegon Limited</t>
  </si>
  <si>
    <t>Siemsatec</t>
  </si>
  <si>
    <t>Infinity Fire Prevention Limited</t>
  </si>
  <si>
    <t>Hardall International Ltd</t>
  </si>
  <si>
    <t>Wallace Anthony Contracts Ltd</t>
  </si>
  <si>
    <t>SB Drain Services Ltd</t>
  </si>
  <si>
    <t>Hazlemere Window Company Ltd</t>
  </si>
  <si>
    <t>PHS Compliance Group</t>
  </si>
  <si>
    <t>TCS (UK) Limited</t>
  </si>
  <si>
    <t>SUEZ Advanced Solutions UK Ltd</t>
  </si>
  <si>
    <t>Barons iCabling Limited</t>
  </si>
  <si>
    <t>WSF Contracts Limited</t>
  </si>
  <si>
    <t>Norse Commercial Services Limited</t>
  </si>
  <si>
    <t>Resolution Interiors Ltd</t>
  </si>
  <si>
    <t>Hygiene Contracts Limited</t>
  </si>
  <si>
    <t>Morris Vermaport Ltd</t>
  </si>
  <si>
    <t>The East Anglian Lift Co Ltd</t>
  </si>
  <si>
    <t>Manor Interior Solutions Ltd</t>
  </si>
  <si>
    <t>MTX Contracts Ltd</t>
  </si>
  <si>
    <t>SOL Services Limited</t>
  </si>
  <si>
    <t>Drew and Co Electrical &amp; Mechanical Contractors Ltd</t>
  </si>
  <si>
    <t>Arque Limited</t>
  </si>
  <si>
    <t>Wrencon Ltd</t>
  </si>
  <si>
    <t>ANSA Elevators Limited</t>
  </si>
  <si>
    <t>Charteroak South west Ltd</t>
  </si>
  <si>
    <t>Specialised Electrical Solutions Ltd</t>
  </si>
  <si>
    <t>TECS Specialist Water Limited</t>
  </si>
  <si>
    <t xml:space="preserve">Lazerbeam Fire and Security Ltd </t>
  </si>
  <si>
    <t>Admeliora Construction Ltd</t>
  </si>
  <si>
    <t>PH Water Technologies Ltd</t>
  </si>
  <si>
    <t>TP Fire &amp; Security Management Ltd</t>
  </si>
  <si>
    <t>Foster Property Maintenance Ltd</t>
  </si>
  <si>
    <t>Reliance High-Tech Limited</t>
  </si>
  <si>
    <t>Atec Security Limited</t>
  </si>
  <si>
    <t>Bourne Group Ltd</t>
  </si>
  <si>
    <t>Thompson AVC</t>
  </si>
  <si>
    <t>CONVERGINT TECHNOLOGIES UK, LIMITED</t>
  </si>
  <si>
    <t>Bryen &amp; Langley Ltd</t>
  </si>
  <si>
    <t>I Monitor FS</t>
  </si>
  <si>
    <t>Pointer Ltd</t>
  </si>
  <si>
    <t>The Alarm Company (Norwich) Ltd</t>
  </si>
  <si>
    <t>Mitie Security Limited Primary</t>
  </si>
  <si>
    <t>MIG Medical Installations Ltd</t>
  </si>
  <si>
    <t>Saracen Compliance Services Ltd</t>
  </si>
  <si>
    <t xml:space="preserve">Trail Services (UK) Ltd
</t>
  </si>
  <si>
    <t>Total Security Protection Ltd</t>
  </si>
  <si>
    <t>Gemini AMPM</t>
  </si>
  <si>
    <t>Evolution ESS Limited</t>
  </si>
  <si>
    <t>CIS Security Limited</t>
  </si>
  <si>
    <t>Bailey &amp; Taylor Ltd</t>
  </si>
  <si>
    <t>Grantfen Fire &amp; Security Limited</t>
  </si>
  <si>
    <t>Theobalds Refurbishment Limited</t>
  </si>
  <si>
    <t>Optimised</t>
  </si>
  <si>
    <t>Carmelcrest Ltd</t>
  </si>
  <si>
    <t>Mets Ltd</t>
  </si>
  <si>
    <t>Wave Services (SW) Ltd</t>
  </si>
  <si>
    <t>Secom Plc</t>
  </si>
  <si>
    <t>Novatech Services Ltd</t>
  </si>
  <si>
    <t>A&amp;G Piperwork and Welding Ltd</t>
  </si>
  <si>
    <t>Deep Water Blue Ltd</t>
  </si>
  <si>
    <t>Hunters</t>
  </si>
  <si>
    <t>Otis UK Ltd</t>
  </si>
  <si>
    <t>Premier Drainage Company Ltd</t>
  </si>
  <si>
    <t>B&amp;B Carpentry Ltd</t>
  </si>
  <si>
    <t>PKS (Construction) Limited</t>
  </si>
  <si>
    <t>TAD Contracts Ltd</t>
  </si>
  <si>
    <t>Campbell West Mechanical Ltd</t>
  </si>
  <si>
    <t>CFES (C F Environmental Services)</t>
  </si>
  <si>
    <t>Advanced Building Projects East Anglia Ltd</t>
  </si>
  <si>
    <t>SDM Fuel Solutions</t>
  </si>
  <si>
    <t>Brothwell Irvine</t>
  </si>
  <si>
    <t>Tecomak Environmental Services Ltd</t>
  </si>
  <si>
    <t>Phoenix Group Construction T/A Phoenix Systems</t>
  </si>
  <si>
    <t>Image Creation Limited</t>
  </si>
  <si>
    <t>Booker &amp; Best Ltd</t>
  </si>
  <si>
    <t>Options Healthcare Services Ltd</t>
  </si>
  <si>
    <t>Fulbourn Medical</t>
  </si>
  <si>
    <t>Nevada Construction Ltd</t>
  </si>
  <si>
    <t>Spence Refit Ltd</t>
  </si>
  <si>
    <t>Fox Construction Solutions Ltd</t>
  </si>
  <si>
    <t>A C Preou Ltd</t>
  </si>
  <si>
    <t xml:space="preserve">Clearway Fire and Security Solutions </t>
  </si>
  <si>
    <t>Johnson Controls Building Efficiency LTD</t>
  </si>
  <si>
    <t>JAG Mechanical Building Services Ltd</t>
  </si>
  <si>
    <t>HTM Authorising Services Ltd</t>
  </si>
  <si>
    <t>Penny Roofing Ltd</t>
  </si>
  <si>
    <t>D Knight uk ltd</t>
  </si>
  <si>
    <t>SROInnovate Ltd</t>
  </si>
  <si>
    <t>Smart Electronic Technologies Ltd t/a Energy Efficient Solutions Group</t>
  </si>
  <si>
    <t>LGCS (Southern) Limited</t>
  </si>
  <si>
    <t>Smarter Security Solutions Ltd</t>
  </si>
  <si>
    <t>Re-Gen (UK) Construction Ltd</t>
  </si>
  <si>
    <t>Coniston Limited</t>
  </si>
  <si>
    <t>G&amp;Y Plumbing &amp; Heating Ltd</t>
  </si>
  <si>
    <t>Deltron Lifts Limited</t>
  </si>
  <si>
    <t>Regional Floor Coverings Limited</t>
  </si>
  <si>
    <t>D&amp;L Medical Limited</t>
  </si>
  <si>
    <t>Medi-teknique Ltd</t>
  </si>
  <si>
    <t>DNA Worldwide Limited t/a DNA Locksmiths</t>
  </si>
  <si>
    <t>Pentagon refrigeration and air conditioning ltd</t>
  </si>
  <si>
    <t>Bay &amp; Oaks Property Solutions</t>
  </si>
  <si>
    <t>Corserv Solutions</t>
  </si>
  <si>
    <t>R M Developments Ltd</t>
  </si>
  <si>
    <t>Regional Fire &amp; Compliance Ltd</t>
  </si>
  <si>
    <t>W. Swindells &amp; Son (Roofing) Ltd</t>
  </si>
  <si>
    <t>Forest Gate Construction Co. Ltd</t>
  </si>
  <si>
    <t>Project Solver Ltd</t>
  </si>
  <si>
    <t>Intersafe Limited</t>
  </si>
  <si>
    <t>Esos Energy Ltd</t>
  </si>
  <si>
    <t>KW Electrical Ltd</t>
  </si>
  <si>
    <t>Watford Refrigeration &amp; Air conditioning LTD</t>
  </si>
  <si>
    <t>Genco Construction Services LTD</t>
  </si>
  <si>
    <t>T&amp;B (Contractors) Ltd</t>
  </si>
  <si>
    <t>Honeywell uk ltd</t>
  </si>
  <si>
    <t>Sureflow Building Services Ltd</t>
  </si>
  <si>
    <t>BBR Roofing Ltd</t>
  </si>
  <si>
    <t>Thorne Bros Scaffolding Ltd t/a Bedfordshire Scaffolding Services</t>
  </si>
  <si>
    <t>Pyrotec Services LTD</t>
  </si>
  <si>
    <t>Indigo Systems Ltd</t>
  </si>
  <si>
    <t>HESIS Limited</t>
  </si>
  <si>
    <t>Legionella Control International</t>
  </si>
  <si>
    <t>HYDROP E.C.S.</t>
  </si>
  <si>
    <t>J F Jones Ltd</t>
  </si>
  <si>
    <t>SME Building Services Ltd</t>
  </si>
  <si>
    <t>Check Your Security Limited</t>
  </si>
  <si>
    <t>HARPER WATER MANAGEMENT GROUP LTD</t>
  </si>
  <si>
    <t>Rex Hurst &amp; Sons Ltd</t>
  </si>
  <si>
    <t>Cotswold Lifts Ltd</t>
  </si>
  <si>
    <t>Ecofactor Ltd</t>
  </si>
  <si>
    <t>BW Electrical Contractors Ltd</t>
  </si>
  <si>
    <t>Rescue Rod Ltd</t>
  </si>
  <si>
    <t>Rrapo Construction Ltd</t>
  </si>
  <si>
    <t>CK Group Services Limited</t>
  </si>
  <si>
    <t>BRIGGS &amp; FORRESTER SPECIAL PROJECTS LIMITED</t>
  </si>
  <si>
    <t>Metricab Power Engineering Limited</t>
  </si>
  <si>
    <t>Allcool NW Ltd</t>
  </si>
  <si>
    <t>Capri Mechanical Services Limited</t>
  </si>
  <si>
    <t>4I PUMPING SERVICES LTD</t>
  </si>
  <si>
    <t>GD Construction (St Albans)Ltd</t>
  </si>
  <si>
    <t>Dennis Johns Service group Ltd</t>
  </si>
  <si>
    <t>Eastern Lift Services Ltd</t>
  </si>
  <si>
    <t>Mosaic Property Management Ltd</t>
  </si>
  <si>
    <t>MSB GROUP MECHANICAL &amp; ELECTRICAL</t>
  </si>
  <si>
    <t>Metro Rod Ltd</t>
  </si>
  <si>
    <t>Ace Drainage &amp; Water Solutions Ltd</t>
  </si>
  <si>
    <t>7Formation Ltd</t>
  </si>
  <si>
    <t>Freedom Fire &amp; Security Maintenance Ltd</t>
  </si>
  <si>
    <t>ATMAN UK LIMITED</t>
  </si>
  <si>
    <t>Portal Building Controls Ltd</t>
  </si>
  <si>
    <t>Revill Electrical Limited</t>
  </si>
  <si>
    <t>Raytell Electrical Co. Limited</t>
  </si>
  <si>
    <t>Nitor Ventilation Ltd</t>
  </si>
  <si>
    <t>Technical &amp; Electrical Services Ltd</t>
  </si>
  <si>
    <t>Dale Power Solutions Ltd</t>
  </si>
  <si>
    <t>Premier Builders London Ltd</t>
  </si>
  <si>
    <t>LEIGH DB (JMD) LTD</t>
  </si>
  <si>
    <t>SOS Electricals and Services Ltd</t>
  </si>
  <si>
    <t>VM Elevators Limited</t>
  </si>
  <si>
    <t>Lunar Refrigeration Ltd</t>
  </si>
  <si>
    <t>Suttle Projects Ltd</t>
  </si>
  <si>
    <t>ADC Entrance Solutions Ltd / Automatic Door Company</t>
  </si>
  <si>
    <t>Russell Trew Limited</t>
  </si>
  <si>
    <t>Ezee Environmental LTD</t>
  </si>
  <si>
    <t>Scott Combustion Ltd</t>
  </si>
  <si>
    <t>Zeta Compliance Services Limited</t>
  </si>
  <si>
    <t>Solid State Security Ltd</t>
  </si>
  <si>
    <t>Fairways Engineering Electrical Ltd</t>
  </si>
  <si>
    <t>KFP Comms UK Ltd</t>
  </si>
  <si>
    <t>KAM Drainage Ltd</t>
  </si>
  <si>
    <t>Well Connected Electrics UK Ltd.</t>
  </si>
  <si>
    <t>TriAgg Construction Ltd</t>
  </si>
  <si>
    <t>Mann &amp; Hummel Vokes Air Ltd</t>
  </si>
  <si>
    <t>JLA Fire &amp; Security Ltd</t>
  </si>
  <si>
    <t>WW Martin Ltd</t>
  </si>
  <si>
    <t>Sherwoods SW Ltd</t>
  </si>
  <si>
    <t>Hands Cleaners Ltd</t>
  </si>
  <si>
    <t>A J TAYLOR ELECTRICAL CONTRACTORS LTD</t>
  </si>
  <si>
    <t>Rayvac Airtemp Ltd</t>
  </si>
  <si>
    <t>idverde Limited</t>
  </si>
  <si>
    <t>AquaSPEED Drain Services LLP</t>
  </si>
  <si>
    <t>Maxi Filtration Ltd</t>
  </si>
  <si>
    <t>Cherry Industries Limited</t>
  </si>
  <si>
    <t>Westcountry Maintenance Services (WMS) Ltd.</t>
  </si>
  <si>
    <t>RILEY'S GROUNDS MAINTENANCE LTD</t>
  </si>
  <si>
    <t>PHD Mechanical LTD</t>
  </si>
  <si>
    <t>Shastid Energy Ltd</t>
  </si>
  <si>
    <t>CBRE Managed Services Ltd</t>
  </si>
  <si>
    <t>Lantern Fire and Security Limited</t>
  </si>
  <si>
    <t>Apex Demolition Ltd</t>
  </si>
  <si>
    <t>Obedair Construction Ltd</t>
  </si>
  <si>
    <t>Frocester Security Ltd</t>
  </si>
  <si>
    <t>FORTH FIRE LTD</t>
  </si>
  <si>
    <t>Dura Pump Limited</t>
  </si>
  <si>
    <t>ERNEST WEST &amp; BEYNON,LIMITED</t>
  </si>
  <si>
    <t>Saradan Design and Management Ltd</t>
  </si>
  <si>
    <t>E.ON Control Solutions Limited</t>
  </si>
  <si>
    <t>Chase Services Group Ltd</t>
  </si>
  <si>
    <t>Connected to Construction Limited</t>
  </si>
  <si>
    <t>ICA SYSTEMS LTD</t>
  </si>
  <si>
    <t>LMAC Group Ltd.</t>
  </si>
  <si>
    <t>John Rowan and Partners LLP</t>
  </si>
  <si>
    <t>Cross Rental Ltd.</t>
  </si>
  <si>
    <t>David Stagg &amp; Associates Ltd ta DSA Electrical</t>
  </si>
  <si>
    <t>Hydro-X Air Limited</t>
  </si>
  <si>
    <t>Cooling Control Systems Limited</t>
  </si>
  <si>
    <t>Specialist On Site Services Ltd</t>
  </si>
  <si>
    <t>Fletcher Facilities Ltd</t>
  </si>
  <si>
    <t>Thomas Sinden Ltd</t>
  </si>
  <si>
    <t>NZR WINDOWS AND DOORS LTD</t>
  </si>
  <si>
    <t>Datanet Installation Services UK Ltd</t>
  </si>
  <si>
    <t>Sewells Reservoir Construction Ltd</t>
  </si>
  <si>
    <t>K4 Service Ltd</t>
  </si>
  <si>
    <t>G D Smy Ltd</t>
  </si>
  <si>
    <t>R J O'Neill Property Services Ltd</t>
  </si>
  <si>
    <t>ISS Mediclean Limited</t>
  </si>
  <si>
    <t>Atrium LDN LLP</t>
  </si>
  <si>
    <t>MAS Systems Ltd</t>
  </si>
  <si>
    <t>I.J. Cannings &amp; Son Ltd</t>
  </si>
  <si>
    <t>CES St. Albans Limited</t>
  </si>
  <si>
    <t>Woodland Corporate Interiors Limited</t>
  </si>
  <si>
    <t>Hy-Vac Commercial Services Limited</t>
  </si>
  <si>
    <t>Virtus Security Limited</t>
  </si>
  <si>
    <t>Fixed Wire Testers Limited</t>
  </si>
  <si>
    <t>Re-Gen (M&amp;E Services) Ltd</t>
  </si>
  <si>
    <t>Johnsons 1871 Ltd</t>
  </si>
  <si>
    <t>Rascal Cleaning Services Ltd</t>
  </si>
  <si>
    <t>Parkingeye Ltd</t>
  </si>
  <si>
    <t>Avatar Electrical Ltd</t>
  </si>
  <si>
    <t>Wire Now Ltd</t>
  </si>
  <si>
    <t>JLA HVAC Ltd</t>
  </si>
  <si>
    <t>Atec Construction Limited</t>
  </si>
  <si>
    <t>TSS Facilities</t>
  </si>
  <si>
    <t>Veolia Energy &amp; Utility Services UK Limited</t>
  </si>
  <si>
    <t>Powerbase Building Services Ltd</t>
  </si>
  <si>
    <t>Morrison Facilities Services Ltd (trading as Mears FM)</t>
  </si>
  <si>
    <t>Claremore Mechanical Services Ltd</t>
  </si>
  <si>
    <t>Maracom Limited</t>
  </si>
  <si>
    <t>HC Legionella Ltd</t>
  </si>
  <si>
    <t>Smiths Fire &amp; Security Ltd</t>
  </si>
  <si>
    <t>KBO Fire &amp; Security Ltd</t>
  </si>
  <si>
    <t>Vectec Limited</t>
  </si>
  <si>
    <t>Hollywood Electrical and Maintenance Services Ltd</t>
  </si>
  <si>
    <t>Allflow</t>
  </si>
  <si>
    <t>London Asbestos Removal Ltd</t>
  </si>
  <si>
    <t>LST Partnership LLP t/a LST Projects</t>
  </si>
  <si>
    <t>Grantleigh Ltd</t>
  </si>
  <si>
    <t>Eversafe (UK) Limited</t>
  </si>
  <si>
    <t>Non Emergency Transport and Other Transport Services Dynamic Purchasing System (DPS)</t>
  </si>
  <si>
    <t>Active Supplier Name</t>
  </si>
  <si>
    <t xml:space="preserve">121 Med Ltd / 121 Medical Services </t>
  </si>
  <si>
    <t>21 Transport LTD</t>
  </si>
  <si>
    <t>32090--35666 Taxi Ltd</t>
  </si>
  <si>
    <t>360 Ambulance Service Ltd</t>
  </si>
  <si>
    <t>365 Group Ltd / ta 365 Medical,365 Secure Care &amp; 365 Academy</t>
  </si>
  <si>
    <t>848848 Taxis ltd</t>
  </si>
  <si>
    <t>A Star Taxis Crewe &amp; Nantwich</t>
  </si>
  <si>
    <t xml:space="preserve">AAA Taxis (GB) Ltd </t>
  </si>
  <si>
    <t xml:space="preserve">Ability Transport Ltd </t>
  </si>
  <si>
    <t>Absolute Travel North West</t>
  </si>
  <si>
    <t>Acacia Taxis Limited</t>
  </si>
  <si>
    <t>Acute Ambulance and Medical Service Ltd (AAMS)</t>
  </si>
  <si>
    <t>Addison Lee Ltd</t>
  </si>
  <si>
    <t>Adref Medical Ltd</t>
  </si>
  <si>
    <t xml:space="preserve">Adrian Davies </t>
  </si>
  <si>
    <t>Advance Medical Transport Services Ltd</t>
  </si>
  <si>
    <t>Adventure Private Transport Ltd</t>
  </si>
  <si>
    <t>AFJ Limited</t>
  </si>
  <si>
    <t>Airport Ontime Ltd</t>
  </si>
  <si>
    <t>Airport Transfer Cars Limited</t>
  </si>
  <si>
    <t>AKR Ltd T/A Percys Travel</t>
  </si>
  <si>
    <t>All Wales Ambulance Services Ltd</t>
  </si>
  <si>
    <t xml:space="preserve">Ambu Kare UK Ltd </t>
  </si>
  <si>
    <t>Ambulance Transfers Ltd</t>
  </si>
  <si>
    <t>Ambulnz Community Partners Ltd (ACP)</t>
  </si>
  <si>
    <t xml:space="preserve">AMP Transport Safe and Secure Ltd </t>
  </si>
  <si>
    <t>Amvale Medical Transport Ltd</t>
  </si>
  <si>
    <t>Apollo Secure Transport Ltd</t>
  </si>
  <si>
    <t>Argyle Satellite Contract Services Ltd, trading as Argyle Satellite</t>
  </si>
  <si>
    <t>Aries Medical Services</t>
  </si>
  <si>
    <t>Asclepius Medical Services Ltd t/a Manchester Medsecure</t>
  </si>
  <si>
    <t xml:space="preserve">Assured Transport Services Ltd </t>
  </si>
  <si>
    <t>B &amp; B Private Hire **</t>
  </si>
  <si>
    <t>Beaumont Cars</t>
  </si>
  <si>
    <t>Bens Apple Cars T/A Metro-Go Taxis Limited</t>
  </si>
  <si>
    <t>Blacktax Radio Taxis</t>
  </si>
  <si>
    <t xml:space="preserve">Blue Star Taxis (Kendal) Ltd </t>
  </si>
  <si>
    <t>BM Ambulance Group LTD</t>
  </si>
  <si>
    <t>Britannia Radio Cars Merseyside LTD</t>
  </si>
  <si>
    <t>Cab Co Slough</t>
  </si>
  <si>
    <t>Cannon Cars Limited</t>
  </si>
  <si>
    <t xml:space="preserve">Cartello Ambulance Ltd </t>
  </si>
  <si>
    <t>Central Ambulance Service Limited</t>
  </si>
  <si>
    <t xml:space="preserve">Central Medical Services Ltd </t>
  </si>
  <si>
    <t>Centralized Ambulance Transport Services</t>
  </si>
  <si>
    <t>Cheetah Ltd</t>
  </si>
  <si>
    <t xml:space="preserve">CIPHER Medical </t>
  </si>
  <si>
    <t>City Cars T/A Courtesy Taxis</t>
  </si>
  <si>
    <t>City Private Hire &amp; Minibuses Ltd</t>
  </si>
  <si>
    <t>CMA Partnership Limited T/as Cavalier Taxis</t>
  </si>
  <si>
    <t>CMAC Group UK</t>
  </si>
  <si>
    <t xml:space="preserve">Combined Medical Services Limited </t>
  </si>
  <si>
    <t>Community Ambulance Services Ltd (CAS) (was Falck)</t>
  </si>
  <si>
    <t>Computer Cab (Liverpool) Ltd</t>
  </si>
  <si>
    <t>Connection Taxis LTD</t>
  </si>
  <si>
    <t>Courtesy Cars Redhill Limited</t>
  </si>
  <si>
    <t>DAN CABS LIMITED</t>
  </si>
  <si>
    <t xml:space="preserve">Definitive PSA Ltd trading as Secure 24 </t>
  </si>
  <si>
    <t>Denton NW Ltd / ta Call A Car</t>
  </si>
  <si>
    <t>DHL Supply Chain Limited</t>
  </si>
  <si>
    <t xml:space="preserve">Direct Medical Transport Limited </t>
  </si>
  <si>
    <t>DJ Taxis Scunthorpe Ltd</t>
  </si>
  <si>
    <t xml:space="preserve">Donny Cabs Ltd </t>
  </si>
  <si>
    <t xml:space="preserve">Downton Travel Ltd </t>
  </si>
  <si>
    <t>Driven By Riide Leicester LTD T/A Take Me</t>
  </si>
  <si>
    <t>East Anglia Medical Care Ltd</t>
  </si>
  <si>
    <t>East of England Ambulance Service NHS Trust</t>
  </si>
  <si>
    <t xml:space="preserve">Echo Fire and Medical Ltd </t>
  </si>
  <si>
    <t>Eden Private Hire Ltd</t>
  </si>
  <si>
    <t xml:space="preserve">Elite Medical and Ambulance Services Ltd </t>
  </si>
  <si>
    <t>EMC Medical Services LTD</t>
  </si>
  <si>
    <t xml:space="preserve">Epsom and Ewell cars Ltd/ ta Clocktower Cars </t>
  </si>
  <si>
    <t>ERS Transition Ltd (trading as EMED Group Ltd</t>
  </si>
  <si>
    <t xml:space="preserve">Exclusive Secure Care Services </t>
  </si>
  <si>
    <t xml:space="preserve">Express Cabs &amp; Couriers Ltd </t>
  </si>
  <si>
    <t xml:space="preserve">E-Zec Medical Transport Services </t>
  </si>
  <si>
    <t>F4 Control Limited/ taFirst 4 Care Ltd</t>
  </si>
  <si>
    <t>FreeRun Private Services Ltd</t>
  </si>
  <si>
    <t>G4S Facilities Management (UK) Limited</t>
  </si>
  <si>
    <t>GMX Cars Ltd</t>
  </si>
  <si>
    <t>Greater London Hire /ta GLH</t>
  </si>
  <si>
    <t>Green Tomato Cars Ltd</t>
  </si>
  <si>
    <t>Hardcore Medical &amp; Ambulance Services Ltd</t>
  </si>
  <si>
    <t>HATS Group Ltd</t>
  </si>
  <si>
    <t xml:space="preserve">Health Care Cars </t>
  </si>
  <si>
    <t>Health Transportation Group UK</t>
  </si>
  <si>
    <t>Hollistic Health Limited</t>
  </si>
  <si>
    <t xml:space="preserve">Hope Transportation Services Limited </t>
  </si>
  <si>
    <t>Ideal Cars</t>
  </si>
  <si>
    <t>IIM Transport LTD</t>
  </si>
  <si>
    <t xml:space="preserve">Immediate Care Medical Services Ltd </t>
  </si>
  <si>
    <t xml:space="preserve">IMT Medical Transport Limited </t>
  </si>
  <si>
    <t>In-Pulse Medical Services  (Sussex Ambulance)</t>
  </si>
  <si>
    <t>iON Ambulance Care Ltd</t>
  </si>
  <si>
    <t xml:space="preserve">IPRS Aeromed Ltd </t>
  </si>
  <si>
    <t>J Cabs Garstang</t>
  </si>
  <si>
    <t xml:space="preserve">JR's Private Hire Airports are Us Ltd </t>
  </si>
  <si>
    <t xml:space="preserve">K B Radio Cars Ltd </t>
  </si>
  <si>
    <t>Kelly's Nationwide Cars Ltd</t>
  </si>
  <si>
    <t>KingKabs Limited</t>
  </si>
  <si>
    <t>Lakeside Travel Services / ta Transcare</t>
  </si>
  <si>
    <t>Lifeline Medical Services Ltd</t>
  </si>
  <si>
    <t>London Ambulance Service NHS Trust**</t>
  </si>
  <si>
    <t>LSA Secure Limited</t>
  </si>
  <si>
    <t xml:space="preserve">Lynch Private Hire Ltd </t>
  </si>
  <si>
    <t xml:space="preserve">M.P. Consultants (Surrey) Ltd t a MPC Ambulance Service </t>
  </si>
  <si>
    <t>Manchester Taxi Division Ltd T/A Mantax</t>
  </si>
  <si>
    <t>Max Cars Accrington LTD</t>
  </si>
  <si>
    <t>Medevent Limited</t>
  </si>
  <si>
    <t>MedExpress Limited</t>
  </si>
  <si>
    <t xml:space="preserve">Medi 4 Ambulance Services Ltd </t>
  </si>
  <si>
    <t xml:space="preserve">Medic 1 Direct Ltd </t>
  </si>
  <si>
    <t>Medical Emergency Solutions Limited</t>
  </si>
  <si>
    <t xml:space="preserve">Medical Response Services Ltd </t>
  </si>
  <si>
    <t>Medical Support UK Limited</t>
  </si>
  <si>
    <t>Medicmart Ambulance Service Limited</t>
  </si>
  <si>
    <t>Medicore Ambulance Services</t>
  </si>
  <si>
    <t xml:space="preserve">MED-PTS Ambulance Services Ltd </t>
  </si>
  <si>
    <t xml:space="preserve">Mersey Medical Services Ltd </t>
  </si>
  <si>
    <t xml:space="preserve">Met Medical Ltd </t>
  </si>
  <si>
    <t>Metro Express Ltd</t>
  </si>
  <si>
    <t>Miller Citax Ltd</t>
  </si>
  <si>
    <t xml:space="preserve">Mon Medics LTD </t>
  </si>
  <si>
    <t xml:space="preserve">N &amp; C Taxi Services </t>
  </si>
  <si>
    <t>NA Taxis Ltd Trading as Woking Cars</t>
  </si>
  <si>
    <t>Nerams Ltd</t>
  </si>
  <si>
    <t>New City Cars Limited</t>
  </si>
  <si>
    <t>New England Medical Ltd</t>
  </si>
  <si>
    <t xml:space="preserve">Norton Taxi Services t/a Swift Fox Cabs </t>
  </si>
  <si>
    <t>Norwest Medical LTD</t>
  </si>
  <si>
    <t xml:space="preserve">NWPALS  - North West Private Ambulance liaison Services Ltd </t>
  </si>
  <si>
    <t>Odessa Group Ltd</t>
  </si>
  <si>
    <t>Ollimpicars Limited</t>
  </si>
  <si>
    <t>OnCue Transport Ltd</t>
  </si>
  <si>
    <t>One 4 You Services Limited</t>
  </si>
  <si>
    <t>One Call Taxis Ltd T/A Kwik Cars One Call</t>
  </si>
  <si>
    <t>Osprey EMS Ltd</t>
  </si>
  <si>
    <t xml:space="preserve">Paradrive Limited /ta Metro Cars </t>
  </si>
  <si>
    <t xml:space="preserve">Patient Ambulance Services </t>
  </si>
  <si>
    <t>Patient Focuesed Ambulance Service Ltd</t>
  </si>
  <si>
    <t>Patient Transport (UK) Ltd</t>
  </si>
  <si>
    <t>Poole Radio Cabs Ltd/ ta PRC Streamline Taxis</t>
  </si>
  <si>
    <t>Poulton Cabs Ltd</t>
  </si>
  <si>
    <t>Premier cabs Ltd Blackpool</t>
  </si>
  <si>
    <t>Premier Minicab Services UK Ltd</t>
  </si>
  <si>
    <t>Primecare Independent Ambulance Service Ltd</t>
  </si>
  <si>
    <t>Priority One Medical Services Ltd</t>
  </si>
  <si>
    <t xml:space="preserve">QCM Health care Transport </t>
  </si>
  <si>
    <t xml:space="preserve">Radio Carlisle Taxis </t>
  </si>
  <si>
    <t>Reached Healthcare</t>
  </si>
  <si>
    <t xml:space="preserve">Red Cabs/ ta C Cabs </t>
  </si>
  <si>
    <t>Reliance Ambulance Service Ltd</t>
  </si>
  <si>
    <t xml:space="preserve">Response Ambulance Services Ltd </t>
  </si>
  <si>
    <t xml:space="preserve">Riders  Cars Services Ltd </t>
  </si>
  <si>
    <t>Rochdale Town Taxi Ltd</t>
  </si>
  <si>
    <t>RTC Medical Solutions LTD</t>
  </si>
  <si>
    <t>SecurCare Ltd</t>
  </si>
  <si>
    <t>Secure Black Cabs Ltd</t>
  </si>
  <si>
    <t>Secure Care UK Ltd</t>
  </si>
  <si>
    <t>Secure Solutions Group Ltd SSGL</t>
  </si>
  <si>
    <t>Sentinel Ambulance Services Limited</t>
  </si>
  <si>
    <t>Sheilas Cars</t>
  </si>
  <si>
    <t xml:space="preserve">Skem Express cars Ltd </t>
  </si>
  <si>
    <t>SMART LOGISTICAL SOLUTIONS LTD T/A HAPPY CABS STAFFORD</t>
  </si>
  <si>
    <t>SNP Medical Transport Limited</t>
  </si>
  <si>
    <t>SNV Travel Ltd</t>
  </si>
  <si>
    <t>South Central Ambulance Service NHS Foundation Trust</t>
  </si>
  <si>
    <t>South Ribble Taxis Ltd</t>
  </si>
  <si>
    <t>Spark Medical Limited</t>
  </si>
  <si>
    <t>Specialist Medical Transport Ambulance Service LTD (SMT Ambulance Service)</t>
  </si>
  <si>
    <t>SSC Secure Transport</t>
  </si>
  <si>
    <t>St John Ambulance</t>
  </si>
  <si>
    <t>Starcross Trading Limited t/a BEARS</t>
  </si>
  <si>
    <t>Streamline Taxis</t>
  </si>
  <si>
    <t xml:space="preserve">Street Cars Manchester </t>
  </si>
  <si>
    <t xml:space="preserve">Student Cab Ltd </t>
  </si>
  <si>
    <t>T M Express</t>
  </si>
  <si>
    <t>Takeme Plymouth Limited / ta TaxiFirst</t>
  </si>
  <si>
    <t>Taxi Services (Plymouth) Limited, t/a Need-A-Cab</t>
  </si>
  <si>
    <t xml:space="preserve">The British Red Cross </t>
  </si>
  <si>
    <t>Trafford Cars T/A Passenger Cars</t>
  </si>
  <si>
    <t>Tri Phoenix Ltd</t>
  </si>
  <si>
    <t xml:space="preserve">TSM Premier Cars </t>
  </si>
  <si>
    <t>UCS Medical Ltd</t>
  </si>
  <si>
    <t>Uk Car Service Ltd</t>
  </si>
  <si>
    <t xml:space="preserve">UK Event Medical Services </t>
  </si>
  <si>
    <t>United Cars Crawley (LLP)</t>
  </si>
  <si>
    <t xml:space="preserve">VCare- 24 Limited </t>
  </si>
  <si>
    <t xml:space="preserve">Veezu Ltd </t>
  </si>
  <si>
    <t xml:space="preserve">Veezu North Ltd </t>
  </si>
  <si>
    <t>VKL Healthcare Ltd</t>
  </si>
  <si>
    <t>Wallington Cars &amp; Couriers Ltd</t>
  </si>
  <si>
    <t xml:space="preserve">West Midlands Ambulance Service </t>
  </si>
  <si>
    <t>Wheelin Ltd</t>
  </si>
  <si>
    <t>Whiteside Taxis Limited</t>
  </si>
  <si>
    <t xml:space="preserve">Whittington Cars Ltd </t>
  </si>
  <si>
    <t xml:space="preserve">Wrexham and Prestige Taxis ltd </t>
  </si>
  <si>
    <t>Zedcarz</t>
  </si>
  <si>
    <t>Zenith Logistics Consultants Ltd</t>
  </si>
  <si>
    <t>Zot Ltd</t>
  </si>
  <si>
    <r>
      <t xml:space="preserve">Cresta Cars Manchester Ltd </t>
    </r>
    <r>
      <rPr>
        <b/>
        <sz val="14"/>
        <color rgb="FF000000"/>
        <rFont val="Abadi"/>
        <family val="2"/>
      </rPr>
      <t xml:space="preserve">- Active proposal to strike off </t>
    </r>
  </si>
  <si>
    <r>
      <t xml:space="preserve">Lancashire Ambulance Service </t>
    </r>
    <r>
      <rPr>
        <b/>
        <sz val="14"/>
        <color rgb="FF000000"/>
        <rFont val="Abadi"/>
        <family val="2"/>
      </rPr>
      <t xml:space="preserve">- Active proposal to Strike off </t>
    </r>
  </si>
  <si>
    <t>Waste Management Services Dynamic Purchasing System (DPS)</t>
  </si>
  <si>
    <t>Albus Environmental Limited</t>
  </si>
  <si>
    <t xml:space="preserve">Bagnall &amp; Morris (Waste Services) Ltd [ B&amp;M Waste Service] </t>
  </si>
  <si>
    <t>Bergmann Direct Ltd</t>
  </si>
  <si>
    <t>Biffa Waste Services Ltd</t>
  </si>
  <si>
    <t xml:space="preserve">Bywaters (Leyton) </t>
  </si>
  <si>
    <t>Datashredders Limited</t>
  </si>
  <si>
    <t>F &amp; R Cawley Ltd (acquired by SUEZ)</t>
  </si>
  <si>
    <t xml:space="preserve">Green Eco Technologies Ltd </t>
  </si>
  <si>
    <t xml:space="preserve">Greenzone Facilities Management Ltd	</t>
  </si>
  <si>
    <t xml:space="preserve">Grundon Waste Management Ltd </t>
  </si>
  <si>
    <t>Keenan Recycling Limited</t>
  </si>
  <si>
    <t xml:space="preserve">Medisort Limited </t>
  </si>
  <si>
    <t>Mitie Waste &amp; Environmental Services Ltd</t>
  </si>
  <si>
    <t>Oxford Direct Services Trading Limited</t>
  </si>
  <si>
    <t xml:space="preserve">Personnel Hygiene Services Limited </t>
  </si>
  <si>
    <t>Recorra Ltd (Formally known as BPR Group Europe Ltd)</t>
  </si>
  <si>
    <t xml:space="preserve">Red Industries (Brownhills) </t>
  </si>
  <si>
    <t xml:space="preserve">Rentokil Initial UK Ltd </t>
  </si>
  <si>
    <t>Restore Datashred Limited</t>
  </si>
  <si>
    <t>Sharpsmart UK</t>
  </si>
  <si>
    <t xml:space="preserve">Shred Station Ltd </t>
  </si>
  <si>
    <t>Shredall SDS Group</t>
  </si>
  <si>
    <t>SRCL Limited T/A Stericycle</t>
  </si>
  <si>
    <t>SUEZ Recycling and Recovery UK Ltd</t>
  </si>
  <si>
    <t>Thalia WB (ODC) Ltd</t>
  </si>
  <si>
    <t xml:space="preserve">Tradebe Healthcare National Ltd </t>
  </si>
  <si>
    <t>Veolia ES (UK) Limited</t>
  </si>
  <si>
    <t>Vetspeed Ltd T/A Novus Environmental</t>
  </si>
  <si>
    <t>Yorwaste Ltd</t>
  </si>
  <si>
    <t>Linen and Laundry Dynamic Purchasing System (DPS)</t>
  </si>
  <si>
    <t>Supplier</t>
  </si>
  <si>
    <t xml:space="preserve">Belmont Laundry </t>
  </si>
  <si>
    <t>Elis UK Ltd</t>
  </si>
  <si>
    <t>Salisbury Trading Limited</t>
  </si>
  <si>
    <t>Synergy Health Managed Services Ltd</t>
  </si>
  <si>
    <t>The Portland Laundry Co (Mansfield) Ltd</t>
  </si>
  <si>
    <t>Oxwash ltd</t>
  </si>
  <si>
    <t>St.Vincent's Consulting Ltd</t>
  </si>
  <si>
    <t>Answer Digital Limited</t>
  </si>
  <si>
    <t>Evolution Recruitment Solutions</t>
  </si>
  <si>
    <t>Health Systems Support Limited</t>
  </si>
  <si>
    <t>SmartCo Consulting Ltd.</t>
  </si>
  <si>
    <t>Ethical Healthcare Ltd</t>
  </si>
  <si>
    <t>Insight Direct (UK) Ltd</t>
  </si>
  <si>
    <t>ONKO</t>
  </si>
  <si>
    <t>Deloitte LLP</t>
  </si>
  <si>
    <t>inicio health ltd</t>
  </si>
  <si>
    <t>Mason Advisory Limited</t>
  </si>
  <si>
    <t>IQVIA Ltd</t>
  </si>
  <si>
    <t>Tech Mahindra</t>
  </si>
  <si>
    <t>JifJaff Limited</t>
  </si>
  <si>
    <t>Baringa</t>
  </si>
  <si>
    <t>Health-e-financials Ltd</t>
  </si>
  <si>
    <t>Optum Health Solutions (UK) Ltd</t>
  </si>
  <si>
    <t>Ideal Health Consultants Ltd</t>
  </si>
  <si>
    <t>VE3 Global Ltd</t>
  </si>
  <si>
    <t>Mizaic Ltd</t>
  </si>
  <si>
    <t>BridgeHead Software Limited</t>
  </si>
  <si>
    <t>Stalis Ltd</t>
  </si>
  <si>
    <t>Cloud 21 ( previously Integris Solutions Limited)</t>
  </si>
  <si>
    <t xml:space="preserve">Atos IT Services UK Limited </t>
  </si>
  <si>
    <t>Keystream Group Limited</t>
  </si>
  <si>
    <t>TELEFÓNICA TECH NORTHERN IRELAND LIMITED</t>
  </si>
  <si>
    <t>KPMG</t>
  </si>
  <si>
    <t>Redmoor Health Limited</t>
  </si>
  <si>
    <t>GP Automate Limited</t>
  </si>
  <si>
    <t>Implementation Support for Digital Health Systems DPS (One London LHCR DPS)</t>
  </si>
  <si>
    <t>South London and Maudsley NHS Foundation Trust</t>
  </si>
  <si>
    <t>IDNS Ltd</t>
  </si>
  <si>
    <t>Immersive Interactive Ltd</t>
  </si>
  <si>
    <t>Solution Performance Group Ltd</t>
  </si>
  <si>
    <t xml:space="preserve">Virti Health </t>
  </si>
  <si>
    <t>VREvo Ltd (on the portal as Sentira)</t>
  </si>
  <si>
    <t>Fracture Reality LTD</t>
  </si>
  <si>
    <t>The Creative Engagement Group Ltd</t>
  </si>
  <si>
    <t>Goggleminds Ltd</t>
  </si>
  <si>
    <t>Totem Learning Ltd</t>
  </si>
  <si>
    <t>VE3 Global Ltd ( on portal as 07343436)</t>
  </si>
  <si>
    <t>SyncVR Medical</t>
  </si>
  <si>
    <t>Recourse AI LTD</t>
  </si>
  <si>
    <t>SCG World Limited</t>
  </si>
  <si>
    <t>IGLOO VISION LTD</t>
  </si>
  <si>
    <t>JCR Group Ltd</t>
  </si>
  <si>
    <t>Global Health Education Group</t>
  </si>
  <si>
    <t>Dymaxion Technologies Pty Ltd (ta SimConverse)</t>
  </si>
  <si>
    <t>Scotia UK</t>
  </si>
  <si>
    <t>Forward Slash Films</t>
  </si>
  <si>
    <t>Out Takes Ltd (Trading as Videointeract Ltd)</t>
  </si>
  <si>
    <t>ExR Solutions Ltd</t>
  </si>
  <si>
    <t>Charisma Entertainment Limited (ta Charisma.ai)</t>
  </si>
  <si>
    <t>OrthOracle Ltd</t>
  </si>
  <si>
    <t>Citizen Connect Ltd ta Axia Digital Ltd</t>
  </si>
  <si>
    <t>XR Therapeutics Ltd</t>
  </si>
  <si>
    <t>eXRt Intelligent Healthcare</t>
  </si>
  <si>
    <t>Strolll Limited</t>
  </si>
  <si>
    <t>Digital Urban Ltd</t>
  </si>
  <si>
    <t>Metaverse VR Ltd</t>
  </si>
  <si>
    <t>Image + Limited</t>
  </si>
  <si>
    <t>Focus Games Ltd</t>
  </si>
  <si>
    <t>Hospital Services Ltd</t>
  </si>
  <si>
    <t>Oxford Medical Simulation Ltd</t>
  </si>
  <si>
    <t>Cineon Traning Ltd</t>
  </si>
  <si>
    <t>REC Infotech (a subsidiary of GEN Engineering Services Pvt. Ltd., India and GEN Engineering Inc., USA)</t>
  </si>
  <si>
    <t>Orbital Global Group Limited</t>
  </si>
  <si>
    <t>MX Reality Ltd</t>
  </si>
  <si>
    <t>BYG Systems Limited</t>
  </si>
  <si>
    <t>SIMFLOW LTD.</t>
  </si>
  <si>
    <t>Digital Resilience UK Ltd</t>
  </si>
  <si>
    <t>Reality in Virtual Reality Limited</t>
  </si>
  <si>
    <t>Uvisan Limited</t>
  </si>
  <si>
    <t>Immersive, Simulation and Related Technologies DPS</t>
  </si>
  <si>
    <t>DPS Supplier Lists</t>
  </si>
  <si>
    <t>Works and Maintenance DPS</t>
  </si>
  <si>
    <t>Estates and Facilities Consultancy DPS</t>
  </si>
  <si>
    <t>Waste Management Services DPS</t>
  </si>
  <si>
    <t>Linen and Laundry DPS</t>
  </si>
  <si>
    <t>Non-Emergency Patient Transport DPS</t>
  </si>
  <si>
    <t>The Recycling Partnership Ltd</t>
  </si>
  <si>
    <t>North PB Limited (Formely North SV Limited)</t>
  </si>
  <si>
    <t>Electrical Test &amp; Trace Ltd</t>
  </si>
  <si>
    <t>VAU CONSTRUCTION LTD</t>
  </si>
  <si>
    <t>Building Integrated Services Ltd (BIS Ltd)</t>
  </si>
  <si>
    <t>Princebuild Limited</t>
  </si>
  <si>
    <t xml:space="preserve">AMMCASS Construction Engineering Group Limited </t>
  </si>
  <si>
    <t>Ground Control</t>
  </si>
  <si>
    <t>Just Good Hygiene Limited</t>
  </si>
  <si>
    <t>Ventilation Surveys &amp; Services Ltd</t>
  </si>
  <si>
    <t>Rav Singh CO Ltd</t>
  </si>
  <si>
    <t xml:space="preserve">Company </t>
  </si>
  <si>
    <t>J &amp; E Hall T/A Daikin Applied Service</t>
  </si>
  <si>
    <t>Haverly Consulting Ltd</t>
  </si>
  <si>
    <t>Health &amp; Social Care Apps Dynamic Purchasing System (DPS)</t>
  </si>
  <si>
    <t>Be-Zing In and Out Health Ltd</t>
  </si>
  <si>
    <t>Brain in Hand</t>
  </si>
  <si>
    <t>TELUS HEALTH (BF) LIMITED (previously known as Breaking Free Online Limited T/A Breaking Free Group)</t>
  </si>
  <si>
    <t>Brush DJ Ltd</t>
  </si>
  <si>
    <t>Damibu Ltd</t>
  </si>
  <si>
    <t>Diabetes Digital Media Ltd (DDM) T/A Low Carb Program</t>
  </si>
  <si>
    <t>HEALTHY. IO (UK) LTD</t>
  </si>
  <si>
    <t>my mhealth limited</t>
  </si>
  <si>
    <t>MyWay Digital Health Ltd</t>
  </si>
  <si>
    <t>SilverCloud Health Limited</t>
  </si>
  <si>
    <t>Big Health Limited</t>
  </si>
  <si>
    <t>Headspace Inc.</t>
  </si>
  <si>
    <t>Hello Tomo Limited</t>
  </si>
  <si>
    <t>My Possible Self Limited</t>
  </si>
  <si>
    <t>The Sound Doctor Ltd</t>
  </si>
  <si>
    <t>FibriCheck (Qompium NV)</t>
  </si>
  <si>
    <t>Liva Healthcare UK Limited</t>
  </si>
  <si>
    <t>MyCognition Ltd</t>
  </si>
  <si>
    <t>Nuance Communications Ireland Limited</t>
  </si>
  <si>
    <t>Dr Julian Medical Group Ltd</t>
  </si>
  <si>
    <t>Positive Rewards Ltd</t>
  </si>
  <si>
    <t>Pulse Healthcare Limited t/a ICS Health &amp; Wellbeing</t>
  </si>
  <si>
    <t>Attensi Ltd</t>
  </si>
  <si>
    <t xml:space="preserve">Elemental Software- The Social Prescribing People (trading as In Your Element Ltd)
</t>
  </si>
  <si>
    <t>Signum Health Ltd</t>
  </si>
  <si>
    <t>Social Rx Limited</t>
  </si>
  <si>
    <t>Second Nature Health Ltd (Our Path)</t>
  </si>
  <si>
    <t>Oviva UK Ltd</t>
  </si>
  <si>
    <t>NuvoAir AB</t>
  </si>
  <si>
    <t>STEMI Global s.r.o.</t>
  </si>
  <si>
    <t>Haemonetics Ltd</t>
  </si>
  <si>
    <t>Msoft eSolutions Ltd</t>
  </si>
  <si>
    <t>Card Medic Limited</t>
  </si>
  <si>
    <t>ELAROS 24/7 LIMITED</t>
  </si>
  <si>
    <t>Kids Speech Labs</t>
  </si>
  <si>
    <t>Primum Digital Limited</t>
  </si>
  <si>
    <t>X-PERT Health Training and Education Ltd</t>
  </si>
  <si>
    <t>CODIFIC BV</t>
  </si>
  <si>
    <t>LungHealth Ltd</t>
  </si>
  <si>
    <t>Ki Performance Lifestyle Ltd</t>
  </si>
  <si>
    <t>Clinical Network Systems Ltd.</t>
  </si>
  <si>
    <t>Holly Health Ltd</t>
  </si>
  <si>
    <t>RCube Health Ltd</t>
  </si>
  <si>
    <t>Doctrin Ltd</t>
  </si>
  <si>
    <t>UpToDate, Inc</t>
  </si>
  <si>
    <t>Rinicare Limited</t>
  </si>
  <si>
    <t>My Skin Doctor Ltd</t>
  </si>
  <si>
    <t>Nurturey Limited</t>
  </si>
  <si>
    <t>Sitekit Applications Ltd</t>
  </si>
  <si>
    <t>Best Beginnings</t>
  </si>
  <si>
    <t>Patients Know Best</t>
  </si>
  <si>
    <t>IPRESCRIBE EXERCISE DIGITAL LTD</t>
  </si>
  <si>
    <t>Health Beacon PLC</t>
  </si>
  <si>
    <t>Natia Care ltd</t>
  </si>
  <si>
    <t>23 Ltd, Trading as Smoke Free</t>
  </si>
  <si>
    <t>Optima Health</t>
  </si>
  <si>
    <t>Talent Management Partners trading as myHappymind</t>
  </si>
  <si>
    <t>Sumondo ApS</t>
  </si>
  <si>
    <t>Reset Health Clinics Ltd</t>
  </si>
  <si>
    <t xml:space="preserve">Mahana Therapeutics
</t>
  </si>
  <si>
    <t>MyMynd Ltd</t>
  </si>
  <si>
    <t>Chequp Health Limited</t>
  </si>
  <si>
    <t>LatchAid Ltd</t>
  </si>
  <si>
    <t>MY PATIENTSPACE LIMITED</t>
  </si>
  <si>
    <t>Thalamos</t>
  </si>
  <si>
    <t>Ardia Digital Health Ltd</t>
  </si>
  <si>
    <t>MeeToo Education Ltd (t/a Tellmi)</t>
  </si>
  <si>
    <t>Spotlight Consultations Limited</t>
  </si>
  <si>
    <t>BORN DIGITAL HEALTH LIMITED</t>
  </si>
  <si>
    <t>NEUHEALTH DIGITAL LTD</t>
  </si>
  <si>
    <t>Preventx Limited</t>
  </si>
  <si>
    <t>Hunrosa Ltd</t>
  </si>
  <si>
    <t>Sleep Solutions (prev,LungHealth Ltd)</t>
  </si>
  <si>
    <t>My NDPA Ltd</t>
  </si>
  <si>
    <t>Solutions 4 Health Ltd</t>
  </si>
  <si>
    <t>Nosuffering Limited (trading as Cerina)</t>
  </si>
  <si>
    <t>KOKU Health Ltd</t>
  </si>
  <si>
    <t>OOLONG LIMITED (Trading as Avid Health)</t>
  </si>
  <si>
    <t>Kooth Digital Health Limited</t>
  </si>
  <si>
    <t>Magic Bullet Ltd</t>
  </si>
  <si>
    <t>Swing Fitness Limited</t>
  </si>
  <si>
    <t>SH:24 CIC</t>
  </si>
  <si>
    <t>Thriving Ai Ltd</t>
  </si>
  <si>
    <t>University Hospitals of Leicester NHS Trust</t>
  </si>
  <si>
    <t>Tesu Health Ltd</t>
  </si>
  <si>
    <t>DDM Health Ltd</t>
  </si>
  <si>
    <t>Changing Health Limited</t>
  </si>
  <si>
    <t>Otsuka Pharmaceuticals (U.K.) Ltd</t>
  </si>
  <si>
    <t>HealthNet Homecare (UK) Ltd</t>
  </si>
  <si>
    <t>eargym Ltd</t>
  </si>
  <si>
    <t>Theta Sleep Ltd</t>
  </si>
  <si>
    <t>Smart Respiratory Products Ltd</t>
  </si>
  <si>
    <t>Physitrack PLC</t>
  </si>
  <si>
    <t xml:space="preserve">DigiBete CIC
</t>
  </si>
  <si>
    <t>Results Wellness Lifestyle Ltd</t>
  </si>
  <si>
    <t>Schappit Ltd (t/a Piota Apps</t>
  </si>
  <si>
    <t>The Real Birth Company Limited</t>
  </si>
  <si>
    <t>FIRE 360 LIMITED</t>
  </si>
  <si>
    <t>Woodnut Construction &amp; Developments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</si>
</sst>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_);[Red]\(&quot;£&quot;#,##0\)"/>
    <numFmt numFmtId="165" formatCode="_(&quot;£&quot;* #,##0.00_);_(&quot;£&quot;* \(#,##0.00\);_(&quot;£&quot;* &quot;-&quot;??_);_(@_)"/>
    <numFmt numFmtId="167" formatCode="dd/mm/yyyy"/>
  </numFmts>
  <fonts count="73">
    <font>
      <sz val="11"/>
      <color theme="1"/>
      <name val="Calibri"/>
      <family val="2"/>
      <scheme val="minor"/>
    </font>
    <font>
      <sz val="11"/>
      <color theme="1"/>
      <name val="Calibri Light"/>
      <family val="2"/>
      <scheme val="major"/>
    </font>
    <font>
      <sz val="11"/>
      <name val="Calibri Light"/>
      <family val="2"/>
      <scheme val="major"/>
    </font>
    <font>
      <b/>
      <sz val="14"/>
      <color theme="1"/>
      <name val="Calibri"/>
      <family val="2"/>
      <scheme val="minor"/>
    </font>
    <font>
      <sz val="10"/>
      <color indexed="8"/>
      <name val="Calibri Light"/>
      <family val="2"/>
      <scheme val="major"/>
    </font>
    <font>
      <b/>
      <sz val="20"/>
      <color theme="1"/>
      <name val="Calibri Light"/>
      <family val="2"/>
      <scheme val="major"/>
    </font>
    <font>
      <b/>
      <sz val="8"/>
      <color theme="1"/>
      <name val="Calibri Light"/>
      <family val="2"/>
      <scheme val="major"/>
    </font>
    <font>
      <b/>
      <sz val="11"/>
      <color theme="1"/>
      <name val="Calibri Light"/>
      <family val="2"/>
      <scheme val="major"/>
    </font>
    <font>
      <b/>
      <sz val="18"/>
      <color theme="1"/>
      <name val="Calibri Light"/>
      <family val="2"/>
      <scheme val="major"/>
    </font>
    <font>
      <b/>
      <sz val="14"/>
      <name val="Calibri Light"/>
      <family val="2"/>
      <scheme val="major"/>
    </font>
    <font>
      <b/>
      <sz val="14"/>
      <color theme="1"/>
      <name val="Calibri Light"/>
      <family val="2"/>
      <scheme val="major"/>
    </font>
    <font>
      <sz val="10"/>
      <color theme="1"/>
      <name val="Calibri Light"/>
      <family val="2"/>
      <scheme val="major"/>
    </font>
    <font>
      <sz val="11"/>
      <name val="Calibri"/>
      <family val="2"/>
    </font>
    <font>
      <sz val="12"/>
      <color theme="1"/>
      <name val="Calibri"/>
      <family val="2"/>
      <scheme val="minor"/>
    </font>
    <font>
      <sz val="12"/>
      <name val="Calibri Light"/>
      <family val="2"/>
      <scheme val="major"/>
    </font>
    <font>
      <sz val="12"/>
      <color theme="1"/>
      <name val="Calibri Light"/>
      <family val="2"/>
      <scheme val="major"/>
    </font>
    <font>
      <sz val="9"/>
      <name val="Calibri Light"/>
      <family val="2"/>
      <scheme val="major"/>
    </font>
    <font>
      <b/>
      <sz val="9"/>
      <color rgb="FFFF0000"/>
      <name val="Calibri Light"/>
      <family val="2"/>
      <scheme val="major"/>
    </font>
    <font>
      <sz val="9"/>
      <color theme="1"/>
      <name val="Calibri Light"/>
      <family val="2"/>
      <scheme val="major"/>
    </font>
    <font>
      <b/>
      <sz val="10"/>
      <color theme="0"/>
      <name val="Arial"/>
      <family val="2"/>
    </font>
    <font>
      <b/>
      <sz val="10"/>
      <name val="Arial"/>
      <family val="2"/>
    </font>
    <font>
      <b/>
      <sz val="10"/>
      <color theme="1"/>
      <name val="Arial"/>
      <family val="2"/>
    </font>
    <font>
      <sz val="10"/>
      <name val="Arial"/>
      <family val="2"/>
    </font>
    <font>
      <sz val="10"/>
      <color theme="1"/>
      <name val="Arial"/>
      <family val="2"/>
    </font>
    <font>
      <sz val="11"/>
      <color theme="1"/>
      <name val="Calibri"/>
      <family val="2"/>
      <scheme val="minor"/>
    </font>
    <font>
      <sz val="11"/>
      <color theme="1"/>
      <name val="Arial"/>
      <family val="2"/>
    </font>
    <font>
      <b/>
      <sz val="11"/>
      <color rgb="FF3F3F3F"/>
      <name val="Calibri"/>
      <family val="2"/>
      <scheme val="minor"/>
    </font>
    <font>
      <sz val="11"/>
      <color theme="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color rgb="FF181818"/>
      <name val="Arial"/>
      <family val="2"/>
    </font>
    <font>
      <b/>
      <sz val="11"/>
      <color rgb="FF3F3F3F"/>
      <name val="Arial"/>
      <family val="2"/>
    </font>
    <font>
      <strike/>
      <sz val="11"/>
      <color theme="1"/>
      <name val="Arial"/>
      <family val="2"/>
    </font>
    <font>
      <b/>
      <sz val="18"/>
      <color theme="1"/>
      <name val="Arial"/>
      <family val="2"/>
    </font>
    <font>
      <sz val="11"/>
      <color theme="0"/>
      <name val="Arial"/>
      <family val="2"/>
    </font>
    <font>
      <sz val="11"/>
      <color theme="1"/>
      <name val="Arial"/>
      <family val="2"/>
    </font>
    <font>
      <sz val="10"/>
      <color theme="1"/>
      <name val="Calibri"/>
      <family val="2"/>
      <scheme val="minor"/>
    </font>
    <font>
      <u/>
      <sz val="11"/>
      <color theme="10"/>
      <name val="Calibri"/>
      <family val="2"/>
      <scheme val="minor"/>
    </font>
    <font>
      <b/>
      <sz val="10"/>
      <color theme="1"/>
      <name val="Calibri"/>
      <family val="2"/>
      <scheme val="minor"/>
    </font>
    <font>
      <b/>
      <sz val="16"/>
      <color theme="1"/>
      <name val="Calibri"/>
      <family val="2"/>
      <scheme val="minor"/>
    </font>
    <font>
      <sz val="16"/>
      <color theme="1"/>
      <name val="Calibri"/>
      <family val="2"/>
      <scheme val="minor"/>
    </font>
    <font>
      <u/>
      <sz val="16"/>
      <color theme="10"/>
      <name val="Calibri"/>
      <family val="2"/>
      <scheme val="minor"/>
    </font>
    <font>
      <b/>
      <sz val="18"/>
      <color theme="1"/>
      <name val="Calibri"/>
      <family val="2"/>
      <scheme val="minor"/>
    </font>
    <font>
      <sz val="18"/>
      <color theme="1"/>
      <name val="Calibri"/>
      <family val="2"/>
      <scheme val="minor"/>
    </font>
    <font>
      <u/>
      <sz val="18"/>
      <color theme="10"/>
      <name val="Calibri"/>
      <family val="2"/>
      <scheme val="minor"/>
    </font>
    <font>
      <b/>
      <sz val="11"/>
      <color theme="0"/>
      <name val="Arial"/>
      <family val="2"/>
    </font>
    <font>
      <sz val="11"/>
      <name val="Arial"/>
      <family val="2"/>
    </font>
    <font>
      <sz val="11"/>
      <color rgb="FF181818"/>
      <name val="Arial"/>
      <family val="2"/>
    </font>
    <font>
      <sz val="11"/>
      <color rgb="FF000000"/>
      <name val="Arial"/>
      <family val="2"/>
    </font>
    <font>
      <b/>
      <sz val="14"/>
      <color rgb="FF000000"/>
      <name val="National 2"/>
    </font>
    <font>
      <b/>
      <sz val="14"/>
      <color rgb="FF000000"/>
      <name val="Abadi"/>
      <family val="2"/>
    </font>
    <font>
      <b/>
      <sz val="12"/>
      <color theme="0"/>
      <name val="National 2"/>
    </font>
    <font>
      <u/>
      <sz val="14"/>
      <color theme="10"/>
      <name val="Calibri"/>
      <family val="2"/>
      <scheme val="minor"/>
    </font>
    <font>
      <b/>
      <sz val="9"/>
      <color indexed="81"/>
      <name val="Tahoma"/>
      <family val="2"/>
    </font>
    <font>
      <b/>
      <sz val="12"/>
      <color theme="1"/>
      <name val="Calibri"/>
      <family val="2"/>
      <scheme val="minor"/>
    </font>
    <font>
      <sz val="12"/>
      <color rgb="FF000000"/>
      <name val="Calibri"/>
      <family val="2"/>
    </font>
    <font>
      <b/>
      <sz val="10"/>
      <name val="Calibri Light"/>
      <family val="2"/>
      <scheme val="major"/>
    </font>
    <font>
      <sz val="10"/>
      <name val="Calibri Light"/>
      <family val="2"/>
      <scheme val="major"/>
    </font>
    <font>
      <sz val="10"/>
      <color rgb="FF000000"/>
      <name val="Calibri Light"/>
      <family val="2"/>
      <scheme val="major"/>
    </font>
    <font>
      <sz val="8"/>
      <name val="Calibri Light"/>
      <family val="2"/>
      <scheme val="major"/>
    </font>
    <font>
      <b/>
      <sz val="11"/>
      <color rgb="FFFFFFFF"/>
      <name val="Calibri"/>
      <family val="2"/>
    </font>
  </fonts>
  <fills count="50">
    <fill>
      <patternFill patternType="none"/>
    </fill>
    <fill>
      <patternFill patternType="gray125"/>
    </fill>
    <fill>
      <patternFill patternType="solid">
        <fgColor rgb="FFFF0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7"/>
        <bgColor indexed="64"/>
      </patternFill>
    </fill>
    <fill>
      <patternFill patternType="solid">
        <fgColor theme="8" tint="-0.499984740745262"/>
        <bgColor indexed="64"/>
      </patternFill>
    </fill>
    <fill>
      <patternFill patternType="solid">
        <fgColor rgb="FFF2F2F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theme="0"/>
        <bgColor indexed="64"/>
      </patternFill>
    </fill>
    <fill>
      <patternFill patternType="solid">
        <fgColor theme="4" tint="-0.249977111117893"/>
        <bgColor indexed="64"/>
      </patternFill>
    </fill>
    <fill>
      <patternFill patternType="solid">
        <fgColor rgb="FFFFFFFF"/>
        <bgColor indexed="64"/>
      </patternFill>
    </fill>
    <fill>
      <patternFill patternType="solid">
        <fgColor rgb="FF0F4146"/>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FFFF"/>
      </patternFill>
    </fill>
    <fill>
      <patternFill patternType="solid">
        <fgColor theme="1"/>
        <bgColor indexed="64"/>
      </patternFill>
    </fill>
    <fill>
      <patternFill patternType="solid">
        <fgColor rgb="FF5B95F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3F3F3F"/>
      </right>
      <top/>
      <bottom style="thin">
        <color rgb="FF3F3F3F"/>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rgb="FFCCCCCC"/>
      </left>
      <right style="medium">
        <color rgb="FFCCCCCC"/>
      </right>
      <top/>
      <bottom style="medium">
        <color rgb="FF9BC2E6"/>
      </bottom>
      <diagonal/>
    </border>
  </borders>
  <cellStyleXfs count="46">
    <xf numFmtId="0" fontId="0" fillId="0" borderId="0"/>
    <xf numFmtId="0" fontId="12" fillId="0" borderId="0"/>
    <xf numFmtId="0" fontId="26" fillId="9" borderId="4" applyNumberFormat="0" applyAlignment="0" applyProtection="0"/>
    <xf numFmtId="0" fontId="28" fillId="0" borderId="0" applyNumberFormat="0" applyFill="0" applyBorder="0" applyAlignment="0" applyProtection="0"/>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10" borderId="0" applyNumberFormat="0" applyBorder="0" applyAlignment="0" applyProtection="0"/>
    <xf numFmtId="0" fontId="33" fillId="11" borderId="0" applyNumberFormat="0" applyBorder="0" applyAlignment="0" applyProtection="0"/>
    <xf numFmtId="0" fontId="34" fillId="12" borderId="0" applyNumberFormat="0" applyBorder="0" applyAlignment="0" applyProtection="0"/>
    <xf numFmtId="0" fontId="35" fillId="13" borderId="9" applyNumberFormat="0" applyAlignment="0" applyProtection="0"/>
    <xf numFmtId="0" fontId="36" fillId="9" borderId="9" applyNumberFormat="0" applyAlignment="0" applyProtection="0"/>
    <xf numFmtId="0" fontId="37" fillId="0" borderId="10" applyNumberFormat="0" applyFill="0" applyAlignment="0" applyProtection="0"/>
    <xf numFmtId="0" fontId="38" fillId="14" borderId="11" applyNumberFormat="0" applyAlignment="0" applyProtection="0"/>
    <xf numFmtId="0" fontId="39" fillId="0" borderId="0" applyNumberFormat="0" applyFill="0" applyBorder="0" applyAlignment="0" applyProtection="0"/>
    <xf numFmtId="0" fontId="24" fillId="15" borderId="12" applyNumberFormat="0" applyFont="0" applyAlignment="0" applyProtection="0"/>
    <xf numFmtId="0" fontId="40" fillId="0" borderId="0" applyNumberFormat="0" applyFill="0" applyBorder="0" applyAlignment="0" applyProtection="0"/>
    <xf numFmtId="0" fontId="41" fillId="0" borderId="13" applyNumberFormat="0" applyFill="0" applyAlignment="0" applyProtection="0"/>
    <xf numFmtId="0" fontId="27"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7" fillId="31" borderId="0" applyNumberFormat="0" applyBorder="0" applyAlignment="0" applyProtection="0"/>
    <xf numFmtId="0" fontId="27"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7" fillId="35" borderId="0" applyNumberFormat="0" applyBorder="0" applyAlignment="0" applyProtection="0"/>
    <xf numFmtId="0" fontId="27" fillId="36"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27" fillId="39" borderId="0" applyNumberFormat="0" applyBorder="0" applyAlignment="0" applyProtection="0"/>
    <xf numFmtId="165" fontId="24" fillId="0" borderId="0" applyFont="0" applyFill="0" applyBorder="0" applyAlignment="0" applyProtection="0"/>
    <xf numFmtId="165" fontId="24" fillId="0" borderId="0" applyFont="0" applyFill="0" applyBorder="0" applyAlignment="0" applyProtection="0"/>
    <xf numFmtId="0" fontId="49" fillId="0" borderId="0" applyNumberFormat="0" applyFill="0" applyBorder="0" applyAlignment="0" applyProtection="0"/>
  </cellStyleXfs>
  <cellXfs count="175">
    <xf numFmtId="0" fontId="0" fillId="0" borderId="0" xfId="0"/>
    <xf numFmtId="0" fontId="1" fillId="0" borderId="0" xfId="0" applyFont="1"/>
    <xf numFmtId="0" fontId="1" fillId="0" borderId="0" xfId="0" applyFont="1" applyAlignment="1">
      <alignment horizontal="right"/>
    </xf>
    <xf numFmtId="0" fontId="0" fillId="0" borderId="1" xfId="0" applyBorder="1" applyAlignment="1">
      <alignment horizontal="left" vertical="top" wrapText="1"/>
    </xf>
    <xf numFmtId="0" fontId="1" fillId="0" borderId="0" xfId="0" applyFont="1" applyAlignment="1">
      <alignment horizontal="left" vertical="top"/>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7" fillId="0" borderId="0" xfId="0" applyFont="1" applyAlignment="1">
      <alignment wrapText="1"/>
    </xf>
    <xf numFmtId="14" fontId="0" fillId="2" borderId="1" xfId="0" applyNumberFormat="1" applyFill="1" applyBorder="1" applyAlignment="1">
      <alignment horizontal="right" vertical="top" wrapText="1"/>
    </xf>
    <xf numFmtId="14" fontId="2" fillId="0" borderId="1" xfId="0" applyNumberFormat="1" applyFont="1" applyBorder="1" applyAlignment="1">
      <alignment horizontal="right" vertical="top"/>
    </xf>
    <xf numFmtId="14" fontId="2" fillId="2" borderId="1" xfId="0" applyNumberFormat="1" applyFont="1" applyFill="1" applyBorder="1" applyAlignment="1">
      <alignment horizontal="right" vertical="top"/>
    </xf>
    <xf numFmtId="14" fontId="1" fillId="0" borderId="1" xfId="0" applyNumberFormat="1" applyFont="1" applyBorder="1" applyAlignment="1">
      <alignment horizontal="right" vertical="top"/>
    </xf>
    <xf numFmtId="14" fontId="1" fillId="0" borderId="1" xfId="0" applyNumberFormat="1" applyFont="1" applyBorder="1" applyAlignment="1">
      <alignment horizontal="right" vertical="top" wrapText="1"/>
    </xf>
    <xf numFmtId="14" fontId="1" fillId="2" borderId="1" xfId="0" applyNumberFormat="1" applyFont="1" applyFill="1" applyBorder="1" applyAlignment="1">
      <alignment horizontal="right" vertical="top" wrapText="1"/>
    </xf>
    <xf numFmtId="0" fontId="2" fillId="0" borderId="1" xfId="0" applyFont="1" applyBorder="1" applyAlignment="1">
      <alignment horizontal="right" vertical="top"/>
    </xf>
    <xf numFmtId="14" fontId="1" fillId="2" borderId="1" xfId="0" applyNumberFormat="1" applyFont="1" applyFill="1" applyBorder="1" applyAlignment="1">
      <alignment horizontal="right" vertical="top"/>
    </xf>
    <xf numFmtId="0" fontId="2" fillId="0" borderId="1" xfId="0" applyFont="1" applyBorder="1" applyAlignment="1">
      <alignment horizontal="right" vertical="top" wrapText="1"/>
    </xf>
    <xf numFmtId="14" fontId="2" fillId="2" borderId="1" xfId="0" applyNumberFormat="1" applyFont="1" applyFill="1" applyBorder="1" applyAlignment="1">
      <alignment horizontal="right" vertical="top" wrapText="1"/>
    </xf>
    <xf numFmtId="14" fontId="2" fillId="0" borderId="1" xfId="0" applyNumberFormat="1" applyFont="1" applyBorder="1" applyAlignment="1">
      <alignment horizontal="right" vertical="top" wrapText="1"/>
    </xf>
    <xf numFmtId="0" fontId="2" fillId="2" borderId="1" xfId="0" applyFont="1" applyFill="1" applyBorder="1" applyAlignment="1">
      <alignment horizontal="right" vertical="top" wrapText="1"/>
    </xf>
    <xf numFmtId="0" fontId="8"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11" fillId="6" borderId="1" xfId="0" applyFont="1" applyFill="1" applyBorder="1"/>
    <xf numFmtId="0" fontId="11" fillId="0" borderId="1" xfId="0" applyFont="1" applyBorder="1"/>
    <xf numFmtId="0" fontId="14" fillId="0" borderId="1" xfId="0" applyFont="1" applyBorder="1" applyAlignment="1">
      <alignment horizontal="left" vertical="top" wrapText="1"/>
    </xf>
    <xf numFmtId="0" fontId="14" fillId="0" borderId="1" xfId="1" applyFont="1" applyBorder="1" applyAlignment="1">
      <alignment vertical="top" wrapText="1"/>
    </xf>
    <xf numFmtId="0" fontId="15" fillId="0" borderId="1" xfId="1" applyFont="1" applyBorder="1" applyAlignment="1">
      <alignment vertical="top" wrapText="1"/>
    </xf>
    <xf numFmtId="0" fontId="15" fillId="0" borderId="1" xfId="0" applyFont="1" applyBorder="1" applyAlignment="1">
      <alignment vertical="top"/>
    </xf>
    <xf numFmtId="0" fontId="15" fillId="0" borderId="1" xfId="0" applyFont="1" applyBorder="1" applyAlignment="1">
      <alignment vertical="top" wrapText="1"/>
    </xf>
    <xf numFmtId="0" fontId="14" fillId="0" borderId="1" xfId="0" applyFont="1" applyBorder="1" applyAlignment="1">
      <alignment vertical="top"/>
    </xf>
    <xf numFmtId="0" fontId="13" fillId="0" borderId="1" xfId="0" applyFont="1" applyBorder="1"/>
    <xf numFmtId="0" fontId="13" fillId="0" borderId="0" xfId="0" applyFont="1"/>
    <xf numFmtId="0" fontId="13" fillId="5" borderId="1" xfId="0" applyFont="1" applyFill="1" applyBorder="1"/>
    <xf numFmtId="0" fontId="13" fillId="5" borderId="0" xfId="0" applyFont="1" applyFill="1"/>
    <xf numFmtId="164" fontId="16" fillId="0" borderId="1" xfId="0" applyNumberFormat="1" applyFont="1" applyBorder="1" applyAlignment="1">
      <alignment horizontal="left" vertical="top" wrapText="1"/>
    </xf>
    <xf numFmtId="0" fontId="17" fillId="0" borderId="1" xfId="0" applyFont="1" applyBorder="1" applyAlignment="1">
      <alignment horizontal="left" vertical="top" wrapText="1"/>
    </xf>
    <xf numFmtId="14" fontId="16" fillId="0" borderId="1" xfId="0" applyNumberFormat="1" applyFont="1" applyBorder="1" applyAlignment="1">
      <alignment horizontal="left" vertical="top" wrapText="1"/>
    </xf>
    <xf numFmtId="14" fontId="16" fillId="5" borderId="1" xfId="0" applyNumberFormat="1" applyFont="1" applyFill="1" applyBorder="1" applyAlignment="1">
      <alignment horizontal="left" vertical="top" wrapText="1"/>
    </xf>
    <xf numFmtId="14" fontId="18" fillId="0" borderId="1" xfId="0" applyNumberFormat="1" applyFont="1" applyBorder="1" applyAlignment="1">
      <alignment horizontal="left" vertical="top" wrapText="1"/>
    </xf>
    <xf numFmtId="0" fontId="16" fillId="0" borderId="1" xfId="0" applyFont="1" applyBorder="1" applyAlignment="1">
      <alignment horizontal="left" vertical="top"/>
    </xf>
    <xf numFmtId="0" fontId="23" fillId="0" borderId="0" xfId="0" applyFont="1" applyAlignment="1">
      <alignment horizontal="left"/>
    </xf>
    <xf numFmtId="0" fontId="22" fillId="0" borderId="0" xfId="0" applyFont="1" applyAlignment="1">
      <alignment horizontal="left" vertical="top"/>
    </xf>
    <xf numFmtId="0" fontId="22" fillId="0" borderId="0" xfId="0" applyFont="1" applyAlignment="1">
      <alignment horizontal="left"/>
    </xf>
    <xf numFmtId="0" fontId="21" fillId="0" borderId="0" xfId="0" applyFont="1" applyAlignment="1">
      <alignment horizontal="left" wrapText="1"/>
    </xf>
    <xf numFmtId="14" fontId="22" fillId="0" borderId="0" xfId="0" applyNumberFormat="1" applyFont="1" applyAlignment="1">
      <alignment horizontal="left"/>
    </xf>
    <xf numFmtId="0" fontId="20" fillId="0" borderId="0" xfId="0" applyFont="1" applyAlignment="1">
      <alignment horizontal="left" wrapText="1"/>
    </xf>
    <xf numFmtId="0" fontId="19" fillId="8" borderId="3" xfId="0" applyFont="1" applyFill="1" applyBorder="1" applyAlignment="1" applyProtection="1">
      <alignment horizontal="left" vertical="top" wrapText="1"/>
      <protection locked="0"/>
    </xf>
    <xf numFmtId="0" fontId="22" fillId="0" borderId="1" xfId="0" applyFont="1" applyBorder="1" applyAlignment="1" applyProtection="1">
      <alignment horizontal="left" wrapText="1"/>
      <protection locked="0"/>
    </xf>
    <xf numFmtId="14" fontId="22" fillId="0" borderId="1" xfId="0" applyNumberFormat="1" applyFont="1" applyBorder="1" applyAlignment="1" applyProtection="1">
      <alignment horizontal="left"/>
      <protection locked="0"/>
    </xf>
    <xf numFmtId="0" fontId="22" fillId="0" borderId="1" xfId="0" applyFont="1" applyBorder="1" applyAlignment="1" applyProtection="1">
      <alignment horizontal="left" vertical="top" wrapText="1"/>
      <protection locked="0"/>
    </xf>
    <xf numFmtId="14" fontId="22" fillId="0" borderId="1" xfId="0" applyNumberFormat="1" applyFont="1" applyBorder="1" applyAlignment="1" applyProtection="1">
      <alignment horizontal="left" vertical="top" wrapText="1"/>
      <protection locked="0"/>
    </xf>
    <xf numFmtId="14" fontId="22" fillId="0" borderId="1" xfId="0" applyNumberFormat="1" applyFont="1" applyBorder="1" applyAlignment="1" applyProtection="1">
      <alignment horizontal="left" vertical="top"/>
      <protection locked="0"/>
    </xf>
    <xf numFmtId="0" fontId="22" fillId="0" borderId="1" xfId="0" applyFont="1" applyBorder="1" applyAlignment="1" applyProtection="1">
      <alignment vertical="top"/>
      <protection locked="0"/>
    </xf>
    <xf numFmtId="0" fontId="22" fillId="0" borderId="1" xfId="0" applyFont="1" applyBorder="1" applyAlignment="1" applyProtection="1">
      <alignment horizontal="left"/>
      <protection locked="0"/>
    </xf>
    <xf numFmtId="0" fontId="22" fillId="0" borderId="1" xfId="0" applyFont="1" applyBorder="1" applyAlignment="1" applyProtection="1">
      <alignment vertical="top" wrapText="1"/>
      <protection locked="0"/>
    </xf>
    <xf numFmtId="0" fontId="22" fillId="0" borderId="1" xfId="1" applyFont="1" applyBorder="1" applyAlignment="1" applyProtection="1">
      <alignment vertical="top" wrapText="1"/>
      <protection locked="0"/>
    </xf>
    <xf numFmtId="14" fontId="22" fillId="0" borderId="1" xfId="0" applyNumberFormat="1" applyFont="1" applyBorder="1" applyAlignment="1" applyProtection="1">
      <alignment horizontal="left" wrapText="1"/>
      <protection locked="0"/>
    </xf>
    <xf numFmtId="0" fontId="22" fillId="0" borderId="1" xfId="0" applyFont="1" applyBorder="1" applyAlignment="1" applyProtection="1">
      <alignment horizontal="left" vertical="top"/>
      <protection locked="0"/>
    </xf>
    <xf numFmtId="0" fontId="25" fillId="0" borderId="1" xfId="0" applyFont="1" applyBorder="1" applyAlignment="1">
      <alignment vertical="top"/>
    </xf>
    <xf numFmtId="0" fontId="25" fillId="0" borderId="0" xfId="0" applyFont="1"/>
    <xf numFmtId="0" fontId="25" fillId="0" borderId="0" xfId="0" applyFont="1" applyAlignment="1">
      <alignment vertical="top" wrapText="1"/>
    </xf>
    <xf numFmtId="0" fontId="25" fillId="0" borderId="1" xfId="0" applyFont="1" applyBorder="1" applyAlignment="1">
      <alignment wrapText="1"/>
    </xf>
    <xf numFmtId="0" fontId="0" fillId="0" borderId="0" xfId="0" applyAlignment="1">
      <alignment wrapText="1"/>
    </xf>
    <xf numFmtId="0" fontId="25" fillId="0" borderId="1" xfId="0" applyFont="1" applyBorder="1" applyAlignment="1">
      <alignment vertical="top" wrapText="1"/>
    </xf>
    <xf numFmtId="0" fontId="25" fillId="0" borderId="0" xfId="0" applyFont="1" applyAlignment="1">
      <alignment wrapText="1"/>
    </xf>
    <xf numFmtId="0" fontId="43" fillId="9" borderId="5" xfId="2" applyFont="1" applyBorder="1" applyAlignment="1">
      <alignment vertical="top" wrapText="1"/>
    </xf>
    <xf numFmtId="14" fontId="25" fillId="0" borderId="0" xfId="0" applyNumberFormat="1" applyFont="1" applyAlignment="1">
      <alignment wrapText="1"/>
    </xf>
    <xf numFmtId="0" fontId="42" fillId="0" borderId="0" xfId="0" applyFont="1" applyAlignment="1">
      <alignment wrapText="1"/>
    </xf>
    <xf numFmtId="14" fontId="25" fillId="0" borderId="1" xfId="0" applyNumberFormat="1" applyFont="1" applyBorder="1" applyAlignment="1">
      <alignment wrapText="1"/>
    </xf>
    <xf numFmtId="0" fontId="25" fillId="0" borderId="0" xfId="0" applyFont="1" applyAlignment="1">
      <alignment vertical="top"/>
    </xf>
    <xf numFmtId="0" fontId="45" fillId="0" borderId="0" xfId="0" applyFont="1"/>
    <xf numFmtId="14" fontId="25" fillId="0" borderId="0" xfId="0" applyNumberFormat="1" applyFont="1"/>
    <xf numFmtId="0" fontId="25" fillId="0" borderId="1" xfId="0" applyFont="1" applyBorder="1"/>
    <xf numFmtId="0" fontId="43" fillId="9" borderId="14" xfId="2" applyFont="1" applyBorder="1" applyAlignment="1">
      <alignment vertical="top" wrapText="1"/>
    </xf>
    <xf numFmtId="0" fontId="25" fillId="0" borderId="15" xfId="0" applyFont="1" applyBorder="1" applyAlignment="1">
      <alignment vertical="top" wrapText="1"/>
    </xf>
    <xf numFmtId="0" fontId="25" fillId="0" borderId="16" xfId="0" applyFont="1" applyBorder="1" applyAlignment="1">
      <alignment wrapText="1"/>
    </xf>
    <xf numFmtId="0" fontId="25" fillId="0" borderId="16" xfId="0" applyFont="1" applyBorder="1" applyAlignment="1">
      <alignment vertical="top" wrapText="1"/>
    </xf>
    <xf numFmtId="0" fontId="43" fillId="9" borderId="1" xfId="2" applyFont="1" applyBorder="1" applyAlignment="1">
      <alignment vertical="top" wrapText="1"/>
    </xf>
    <xf numFmtId="14" fontId="43" fillId="9" borderId="5" xfId="2" applyNumberFormat="1" applyFont="1" applyBorder="1" applyAlignment="1">
      <alignment vertical="top" wrapText="1"/>
    </xf>
    <xf numFmtId="14" fontId="25" fillId="0" borderId="16" xfId="0" applyNumberFormat="1" applyFont="1" applyBorder="1" applyAlignment="1">
      <alignment vertical="top" wrapText="1"/>
    </xf>
    <xf numFmtId="0" fontId="47" fillId="0" borderId="15" xfId="0" applyFont="1" applyBorder="1" applyAlignment="1">
      <alignment wrapText="1"/>
    </xf>
    <xf numFmtId="0" fontId="47" fillId="0" borderId="0" xfId="0" applyFont="1" applyAlignment="1">
      <alignment wrapText="1"/>
    </xf>
    <xf numFmtId="0" fontId="25" fillId="0" borderId="16" xfId="0" applyFont="1" applyBorder="1" applyAlignment="1">
      <alignment vertical="top"/>
    </xf>
    <xf numFmtId="0" fontId="45" fillId="0" borderId="17" xfId="0" applyFont="1" applyBorder="1" applyAlignment="1">
      <alignment horizontal="center" vertical="center"/>
    </xf>
    <xf numFmtId="14" fontId="25" fillId="0" borderId="1" xfId="0" applyNumberFormat="1" applyFont="1" applyBorder="1"/>
    <xf numFmtId="1" fontId="46" fillId="0" borderId="0" xfId="0" applyNumberFormat="1" applyFont="1"/>
    <xf numFmtId="1" fontId="25" fillId="0" borderId="0" xfId="0" applyNumberFormat="1" applyFont="1"/>
    <xf numFmtId="1" fontId="43" fillId="9" borderId="5" xfId="2" applyNumberFormat="1" applyFont="1" applyBorder="1" applyAlignment="1">
      <alignment vertical="top" wrapText="1"/>
    </xf>
    <xf numFmtId="1" fontId="25" fillId="0" borderId="0" xfId="0" applyNumberFormat="1" applyFont="1" applyAlignment="1">
      <alignment horizontal="right" wrapText="1"/>
    </xf>
    <xf numFmtId="1" fontId="25" fillId="0" borderId="0" xfId="0" applyNumberFormat="1" applyFont="1" applyAlignment="1">
      <alignment wrapText="1"/>
    </xf>
    <xf numFmtId="1" fontId="25" fillId="0" borderId="1" xfId="0" applyNumberFormat="1" applyFont="1" applyBorder="1" applyAlignment="1">
      <alignment wrapText="1"/>
    </xf>
    <xf numFmtId="1" fontId="25" fillId="0" borderId="16" xfId="0" applyNumberFormat="1" applyFont="1" applyBorder="1" applyAlignment="1">
      <alignment vertical="top" wrapText="1"/>
    </xf>
    <xf numFmtId="1" fontId="25" fillId="0" borderId="1" xfId="0" applyNumberFormat="1" applyFont="1" applyBorder="1" applyAlignment="1">
      <alignment vertical="top" wrapText="1"/>
    </xf>
    <xf numFmtId="2" fontId="25" fillId="0" borderId="1" xfId="0" applyNumberFormat="1" applyFont="1" applyBorder="1" applyAlignment="1">
      <alignment vertical="top" wrapText="1"/>
    </xf>
    <xf numFmtId="14" fontId="25" fillId="0" borderId="1" xfId="0" applyNumberFormat="1" applyFont="1" applyBorder="1" applyAlignment="1">
      <alignment vertical="top" wrapText="1"/>
    </xf>
    <xf numFmtId="0" fontId="48" fillId="0" borderId="0" xfId="0" applyFont="1" applyAlignment="1">
      <alignment vertical="top" wrapText="1"/>
    </xf>
    <xf numFmtId="0" fontId="3" fillId="0" borderId="0" xfId="0" applyFont="1" applyAlignment="1">
      <alignment horizontal="left"/>
    </xf>
    <xf numFmtId="0" fontId="3" fillId="0" borderId="0" xfId="0" applyFont="1"/>
    <xf numFmtId="0" fontId="50" fillId="0" borderId="0" xfId="0" applyFont="1" applyAlignment="1">
      <alignment vertical="top" wrapText="1"/>
    </xf>
    <xf numFmtId="14" fontId="0" fillId="0" borderId="0" xfId="0" applyNumberFormat="1"/>
    <xf numFmtId="0" fontId="51" fillId="0" borderId="0" xfId="0" applyFont="1"/>
    <xf numFmtId="0" fontId="52" fillId="0" borderId="0" xfId="0" applyFont="1"/>
    <xf numFmtId="0" fontId="52" fillId="0" borderId="0" xfId="0" applyFont="1" applyAlignment="1">
      <alignment horizontal="left" vertical="top"/>
    </xf>
    <xf numFmtId="0" fontId="52" fillId="0" borderId="0" xfId="0" applyFont="1" applyAlignment="1">
      <alignment vertical="top" wrapText="1"/>
    </xf>
    <xf numFmtId="0" fontId="53" fillId="0" borderId="0" xfId="45" applyFont="1" applyBorder="1" applyAlignment="1"/>
    <xf numFmtId="0" fontId="53" fillId="0" borderId="0" xfId="45" applyFont="1" applyBorder="1" applyAlignment="1">
      <alignment vertical="top"/>
    </xf>
    <xf numFmtId="0" fontId="51" fillId="0" borderId="0" xfId="0" applyFont="1" applyAlignment="1">
      <alignment wrapText="1"/>
    </xf>
    <xf numFmtId="0" fontId="54" fillId="0" borderId="0" xfId="0" applyFont="1"/>
    <xf numFmtId="0" fontId="54" fillId="0" borderId="0" xfId="0" applyFont="1" applyAlignment="1">
      <alignment horizontal="left"/>
    </xf>
    <xf numFmtId="0" fontId="55" fillId="0" borderId="0" xfId="0" applyFont="1"/>
    <xf numFmtId="0" fontId="55" fillId="0" borderId="0" xfId="0" applyFont="1" applyAlignment="1">
      <alignment horizontal="left" vertical="top"/>
    </xf>
    <xf numFmtId="0" fontId="55" fillId="0" borderId="0" xfId="0" applyFont="1" applyAlignment="1">
      <alignment vertical="top" wrapText="1"/>
    </xf>
    <xf numFmtId="0" fontId="56" fillId="0" borderId="0" xfId="45" applyFont="1" applyBorder="1" applyAlignment="1">
      <alignment vertical="top"/>
    </xf>
    <xf numFmtId="0" fontId="56" fillId="0" borderId="0" xfId="45" applyFont="1" applyBorder="1" applyAlignment="1"/>
    <xf numFmtId="0" fontId="57" fillId="42" borderId="1" xfId="0" applyFont="1" applyFill="1" applyBorder="1" applyAlignment="1">
      <alignment horizontal="left" vertical="top" wrapText="1"/>
    </xf>
    <xf numFmtId="0" fontId="25" fillId="0" borderId="1" xfId="0" applyFont="1" applyBorder="1" applyAlignment="1">
      <alignment horizontal="left" vertical="top"/>
    </xf>
    <xf numFmtId="0" fontId="25" fillId="0" borderId="1" xfId="0" applyFont="1" applyBorder="1" applyAlignment="1">
      <alignment horizontal="left" vertical="top" wrapText="1"/>
    </xf>
    <xf numFmtId="0" fontId="58" fillId="0" borderId="1" xfId="0" applyFont="1" applyBorder="1" applyAlignment="1">
      <alignment horizontal="left" vertical="top" wrapText="1"/>
    </xf>
    <xf numFmtId="0" fontId="58" fillId="0" borderId="1" xfId="1" applyFont="1" applyBorder="1" applyAlignment="1">
      <alignment horizontal="left" vertical="top" wrapText="1"/>
    </xf>
    <xf numFmtId="0" fontId="58" fillId="0" borderId="1" xfId="0" applyFont="1" applyBorder="1" applyAlignment="1">
      <alignment horizontal="left" vertical="top"/>
    </xf>
    <xf numFmtId="0" fontId="25" fillId="41" borderId="1" xfId="0" applyFont="1" applyFill="1" applyBorder="1" applyAlignment="1">
      <alignment horizontal="left" vertical="top" wrapText="1"/>
    </xf>
    <xf numFmtId="0" fontId="25" fillId="41" borderId="1" xfId="0" applyFont="1" applyFill="1" applyBorder="1" applyAlignment="1">
      <alignment horizontal="left" vertical="top"/>
    </xf>
    <xf numFmtId="0" fontId="59" fillId="41" borderId="1" xfId="0" applyFont="1" applyFill="1" applyBorder="1" applyAlignment="1">
      <alignment horizontal="left" vertical="top"/>
    </xf>
    <xf numFmtId="0" fontId="59" fillId="0" borderId="1" xfId="0" applyFont="1" applyBorder="1" applyAlignment="1">
      <alignment horizontal="left" vertical="top"/>
    </xf>
    <xf numFmtId="0" fontId="60" fillId="0" borderId="1" xfId="0" applyFont="1" applyBorder="1" applyAlignment="1">
      <alignment horizontal="left" vertical="top"/>
    </xf>
    <xf numFmtId="0" fontId="59" fillId="0" borderId="1" xfId="0" applyFont="1" applyBorder="1" applyAlignment="1">
      <alignment horizontal="left" vertical="top" wrapText="1"/>
    </xf>
    <xf numFmtId="0" fontId="25" fillId="0" borderId="3" xfId="0" applyFont="1" applyBorder="1" applyAlignment="1">
      <alignment horizontal="left" vertical="top"/>
    </xf>
    <xf numFmtId="14" fontId="51" fillId="0" borderId="0" xfId="0" applyNumberFormat="1" applyFont="1"/>
    <xf numFmtId="14" fontId="55" fillId="0" borderId="0" xfId="0" applyNumberFormat="1" applyFont="1"/>
    <xf numFmtId="0" fontId="61" fillId="43" borderId="19" xfId="0" applyFont="1" applyFill="1" applyBorder="1" applyAlignment="1">
      <alignment horizontal="left" vertical="top" wrapText="1"/>
    </xf>
    <xf numFmtId="0" fontId="61" fillId="43" borderId="20" xfId="0" applyFont="1" applyFill="1" applyBorder="1" applyAlignment="1">
      <alignment horizontal="left" vertical="top" wrapText="1"/>
    </xf>
    <xf numFmtId="0" fontId="61" fillId="43" borderId="21" xfId="0" applyFont="1" applyFill="1" applyBorder="1" applyAlignment="1">
      <alignment horizontal="left" vertical="top" wrapText="1"/>
    </xf>
    <xf numFmtId="0" fontId="63" fillId="44" borderId="18" xfId="0" applyFont="1" applyFill="1" applyBorder="1" applyAlignment="1">
      <alignment horizontal="left" vertical="top" wrapText="1"/>
    </xf>
    <xf numFmtId="0" fontId="64" fillId="0" borderId="0" xfId="45" applyFont="1" applyBorder="1" applyAlignment="1">
      <alignment vertical="top"/>
    </xf>
    <xf numFmtId="0" fontId="0" fillId="0" borderId="1" xfId="0" applyBorder="1" applyAlignment="1">
      <alignment horizontal="center" wrapText="1"/>
    </xf>
    <xf numFmtId="0" fontId="66" fillId="46" borderId="24" xfId="0" applyFont="1" applyFill="1" applyBorder="1" applyAlignment="1">
      <alignment wrapText="1"/>
    </xf>
    <xf numFmtId="0" fontId="67" fillId="47" borderId="1" xfId="0" applyFont="1" applyFill="1" applyBorder="1" applyAlignment="1">
      <alignment wrapText="1"/>
    </xf>
    <xf numFmtId="0" fontId="67" fillId="47" borderId="1" xfId="0" applyFont="1" applyFill="1" applyBorder="1" applyAlignment="1">
      <alignment horizontal="left" vertical="center" wrapText="1"/>
    </xf>
    <xf numFmtId="0" fontId="67" fillId="47" borderId="23" xfId="0" applyFont="1" applyFill="1" applyBorder="1"/>
    <xf numFmtId="0" fontId="49" fillId="0" borderId="0" xfId="45"/>
    <xf numFmtId="0" fontId="11" fillId="0" borderId="1" xfId="0" applyFont="1" applyBorder="1" applyAlignment="1">
      <alignment vertical="top" wrapText="1"/>
    </xf>
    <xf numFmtId="0" fontId="38" fillId="48" borderId="11" xfId="14" applyFill="1" applyAlignment="1">
      <alignment horizontal="center" vertical="center" wrapText="1"/>
    </xf>
    <xf numFmtId="0" fontId="68" fillId="40" borderId="1" xfId="0" applyFont="1" applyFill="1" applyBorder="1" applyAlignment="1">
      <alignment horizontal="left" vertical="top" wrapText="1"/>
    </xf>
    <xf numFmtId="0" fontId="69" fillId="41" borderId="1" xfId="0" applyFont="1" applyFill="1" applyBorder="1" applyAlignment="1">
      <alignment horizontal="left" vertical="top"/>
    </xf>
    <xf numFmtId="0" fontId="11" fillId="41" borderId="1" xfId="0" applyFont="1" applyFill="1" applyBorder="1" applyAlignment="1">
      <alignment horizontal="left" vertical="top"/>
    </xf>
    <xf numFmtId="0" fontId="11" fillId="41" borderId="1" xfId="0" applyFont="1" applyFill="1" applyBorder="1" applyAlignment="1">
      <alignment vertical="top" wrapText="1"/>
    </xf>
    <xf numFmtId="0" fontId="69" fillId="0" borderId="1" xfId="0" applyFont="1" applyBorder="1" applyAlignment="1">
      <alignment vertical="top" wrapText="1"/>
    </xf>
    <xf numFmtId="0" fontId="11" fillId="0" borderId="1" xfId="0" applyFont="1" applyBorder="1" applyAlignment="1">
      <alignment horizontal="left" vertical="top" wrapText="1"/>
    </xf>
    <xf numFmtId="0" fontId="69" fillId="41" borderId="1" xfId="0" applyFont="1" applyFill="1" applyBorder="1" applyAlignment="1">
      <alignment horizontal="left" vertical="top" wrapText="1"/>
    </xf>
    <xf numFmtId="0" fontId="11" fillId="41" borderId="1" xfId="0" applyFont="1" applyFill="1" applyBorder="1" applyAlignment="1">
      <alignment horizontal="left" vertical="top" wrapText="1"/>
    </xf>
    <xf numFmtId="0" fontId="69" fillId="0" borderId="1" xfId="0" applyFont="1" applyBorder="1" applyAlignment="1">
      <alignment horizontal="left" vertical="top" wrapText="1"/>
    </xf>
    <xf numFmtId="0" fontId="11" fillId="0" borderId="1" xfId="0" applyFont="1" applyBorder="1" applyAlignment="1">
      <alignment horizontal="left" vertical="top"/>
    </xf>
    <xf numFmtId="0" fontId="70" fillId="0" borderId="1" xfId="0" applyFont="1" applyBorder="1" applyAlignment="1">
      <alignment horizontal="left" vertical="top"/>
    </xf>
    <xf numFmtId="0" fontId="71" fillId="45" borderId="1" xfId="0" applyFont="1" applyFill="1" applyBorder="1" applyAlignment="1">
      <alignment horizontal="center" vertical="center"/>
    </xf>
    <xf numFmtId="0" fontId="71" fillId="0" borderId="1" xfId="0" applyFont="1" applyBorder="1" applyAlignment="1">
      <alignment horizontal="center" vertical="center" wrapText="1"/>
    </xf>
    <xf numFmtId="0" fontId="20" fillId="46" borderId="22" xfId="0" applyFont="1" applyFill="1" applyBorder="1" applyAlignment="1">
      <alignment horizontal="left" vertical="top" wrapText="1"/>
    </xf>
    <xf numFmtId="0" fontId="22" fillId="0" borderId="23" xfId="0" applyFont="1" applyBorder="1" applyAlignment="1">
      <alignmen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2" fillId="0" borderId="1" xfId="0" applyFont="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vertical="center"/>
    </xf>
    <xf numFmtId="0" fontId="23" fillId="0" borderId="3" xfId="0" applyFont="1" applyBorder="1" applyAlignment="1">
      <alignment vertical="center"/>
    </xf>
    <xf numFmtId="0" fontId="49" fillId="0" borderId="0" xfId="45" applyBorder="1" applyAlignment="1">
      <alignment vertical="top"/>
    </xf>
    <xf numFmtId="0" fontId="72" fillId="49" borderId="25" xfId="0" applyFont="1" applyFill="1" applyBorder="1" applyAlignment="1">
      <alignment vertical="top" wrapText="1"/>
    </xf>
    <xf numFmtId="0" fontId="51" fillId="0" borderId="0" xfId="0" applyFont="1" applyAlignment="1">
      <alignment horizontal="left"/>
    </xf>
    <xf numFmtId="0" fontId="54" fillId="0" borderId="0" xfId="0" applyFont="1" applyAlignment="1">
      <alignment horizontal="left"/>
    </xf>
    <xf numFmtId="0" fontId="5" fillId="4" borderId="1" xfId="0" applyFont="1" applyFill="1" applyBorder="1" applyAlignment="1">
      <alignment horizontal="center" vertical="center"/>
    </xf>
    <xf numFmtId="0" fontId="0" fillId="7" borderId="2" xfId="0" applyFill="1" applyBorder="1" applyAlignment="1">
      <alignment horizontal="left"/>
    </xf>
    <xf numFmtId="167" fontId="51" fillId="0" borderId="0" xfId="0" applyNumberFormat="1" applyFont="1"/>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2" builtinId="22" customBuiltin="1"/>
    <cellStyle name="Check Cell" xfId="14" builtinId="23" customBuiltin="1"/>
    <cellStyle name="Currency 2" xfId="43" xr:uid="{00000000-0005-0000-0000-00001C000000}"/>
    <cellStyle name="Currency 3" xfId="44" xr:uid="{00000000-0005-0000-0000-00001D000000}"/>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5" builtinId="8"/>
    <cellStyle name="Input" xfId="11" builtinId="20" customBuiltin="1"/>
    <cellStyle name="Linked Cell" xfId="13" builtinId="24" customBuiltin="1"/>
    <cellStyle name="Neutral" xfId="10" builtinId="28" customBuiltin="1"/>
    <cellStyle name="Normal" xfId="0" builtinId="0"/>
    <cellStyle name="Normal 2" xfId="1" xr:uid="{00000000-0005-0000-0000-000029000000}"/>
    <cellStyle name="Note" xfId="16" builtinId="10" customBuiltin="1"/>
    <cellStyle name="Output" xfId="2" builtinId="21" customBuiltin="1"/>
    <cellStyle name="Title" xfId="3" builtinId="15" customBuiltin="1"/>
    <cellStyle name="Total" xfId="18" builtinId="25" customBuiltin="1"/>
    <cellStyle name="Warning Text" xfId="15" builtinId="11" customBuiltin="1"/>
  </cellStyles>
  <dxfs count="162">
    <dxf>
      <fill>
        <patternFill>
          <bgColor theme="9" tint="0.79998168889431442"/>
        </patternFill>
      </fill>
    </dxf>
    <dxf>
      <fill>
        <patternFill>
          <bgColor theme="7" tint="0.59996337778862885"/>
        </patternFill>
      </fill>
    </dxf>
    <dxf>
      <fill>
        <patternFill>
          <bgColor rgb="FFEC2914"/>
        </patternFill>
      </fill>
    </dxf>
    <dxf>
      <fill>
        <patternFill>
          <bgColor rgb="FFEC2914"/>
        </patternFill>
      </fill>
    </dxf>
    <dxf>
      <fill>
        <patternFill>
          <bgColor theme="7" tint="0.59996337778862885"/>
        </patternFill>
      </fill>
    </dxf>
    <dxf>
      <fill>
        <patternFill>
          <bgColor theme="9" tint="0.79998168889431442"/>
        </patternFill>
      </fill>
    </dxf>
    <dxf>
      <fill>
        <patternFill>
          <bgColor rgb="FFEC2914"/>
        </patternFill>
      </fill>
    </dxf>
    <dxf>
      <fill>
        <patternFill>
          <bgColor theme="7" tint="0.59996337778862885"/>
        </patternFill>
      </fill>
    </dxf>
    <dxf>
      <fill>
        <patternFill>
          <bgColor theme="9" tint="0.79998168889431442"/>
        </patternFill>
      </fill>
    </dxf>
    <dxf>
      <fill>
        <patternFill>
          <bgColor rgb="FFEC2914"/>
        </patternFill>
      </fill>
    </dxf>
    <dxf>
      <fill>
        <patternFill>
          <bgColor theme="7" tint="0.59996337778862885"/>
        </patternFill>
      </fill>
    </dxf>
    <dxf>
      <fill>
        <patternFill>
          <bgColor theme="9" tint="0.79998168889431442"/>
        </patternFill>
      </fill>
    </dxf>
    <dxf>
      <fill>
        <patternFill>
          <bgColor theme="9" tint="0.79998168889431442"/>
        </patternFill>
      </fill>
    </dxf>
    <dxf>
      <fill>
        <patternFill>
          <bgColor theme="7" tint="0.59996337778862885"/>
        </patternFill>
      </fill>
    </dxf>
    <dxf>
      <fill>
        <patternFill>
          <bgColor rgb="FFEC2914"/>
        </patternFill>
      </fill>
    </dxf>
    <dxf>
      <fill>
        <patternFill>
          <bgColor theme="7" tint="0.59996337778862885"/>
        </patternFill>
      </fill>
    </dxf>
    <dxf>
      <fill>
        <patternFill>
          <bgColor rgb="FFEC2914"/>
        </patternFill>
      </fill>
    </dxf>
    <dxf>
      <fill>
        <patternFill>
          <bgColor theme="9" tint="0.79998168889431442"/>
        </patternFill>
      </fill>
    </dxf>
    <dxf>
      <fill>
        <patternFill>
          <bgColor theme="9" tint="0.79998168889431442"/>
        </patternFill>
      </fill>
    </dxf>
    <dxf>
      <fill>
        <patternFill>
          <bgColor theme="7" tint="0.59996337778862885"/>
        </patternFill>
      </fill>
    </dxf>
    <dxf>
      <fill>
        <patternFill>
          <bgColor rgb="FFEC2914"/>
        </patternFill>
      </fill>
    </dxf>
    <dxf>
      <fill>
        <patternFill>
          <bgColor theme="9" tint="0.79998168889431442"/>
        </patternFill>
      </fill>
    </dxf>
    <dxf>
      <fill>
        <patternFill>
          <bgColor theme="7" tint="0.59996337778862885"/>
        </patternFill>
      </fill>
    </dxf>
    <dxf>
      <fill>
        <patternFill>
          <bgColor rgb="FFEC2914"/>
        </patternFill>
      </fill>
    </dxf>
    <dxf>
      <fill>
        <patternFill>
          <bgColor theme="9" tint="0.79998168889431442"/>
        </patternFill>
      </fill>
    </dxf>
    <dxf>
      <fill>
        <patternFill>
          <bgColor theme="7" tint="0.59996337778862885"/>
        </patternFill>
      </fill>
    </dxf>
    <dxf>
      <fill>
        <patternFill>
          <bgColor rgb="FFEC2914"/>
        </patternFill>
      </fill>
    </dxf>
    <dxf>
      <fill>
        <patternFill>
          <bgColor theme="7" tint="0.59996337778862885"/>
        </patternFill>
      </fill>
    </dxf>
    <dxf>
      <fill>
        <patternFill>
          <bgColor rgb="FFEC2914"/>
        </patternFill>
      </fill>
    </dxf>
    <dxf>
      <fill>
        <patternFill>
          <bgColor theme="9" tint="0.79998168889431442"/>
        </patternFill>
      </fill>
    </dxf>
    <dxf>
      <fill>
        <patternFill>
          <bgColor rgb="FFEC2914"/>
        </patternFill>
      </fill>
    </dxf>
    <dxf>
      <fill>
        <patternFill>
          <bgColor theme="7" tint="0.59996337778862885"/>
        </patternFill>
      </fill>
    </dxf>
    <dxf>
      <fill>
        <patternFill>
          <bgColor theme="9" tint="0.79998168889431442"/>
        </patternFill>
      </fill>
    </dxf>
    <dxf>
      <fill>
        <patternFill>
          <bgColor theme="9" tint="0.79998168889431442"/>
        </patternFill>
      </fill>
    </dxf>
    <dxf>
      <fill>
        <patternFill>
          <bgColor rgb="FFEC2914"/>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rgb="FFEC2914"/>
        </patternFill>
      </fill>
    </dxf>
    <dxf>
      <fill>
        <patternFill>
          <bgColor theme="9" tint="0.79998168889431442"/>
        </patternFill>
      </fill>
    </dxf>
    <dxf>
      <fill>
        <patternFill>
          <bgColor theme="7" tint="0.59996337778862885"/>
        </patternFill>
      </fill>
    </dxf>
    <dxf>
      <fill>
        <patternFill>
          <bgColor rgb="FFEC2914"/>
        </patternFill>
      </fill>
    </dxf>
    <dxf>
      <fill>
        <patternFill>
          <bgColor theme="9" tint="0.79998168889431442"/>
        </patternFill>
      </fill>
    </dxf>
    <dxf>
      <fill>
        <patternFill>
          <bgColor theme="7" tint="0.59996337778862885"/>
        </patternFill>
      </fill>
    </dxf>
    <dxf>
      <fill>
        <patternFill>
          <bgColor rgb="FFEC2914"/>
        </patternFill>
      </fill>
    </dxf>
    <dxf>
      <fill>
        <patternFill>
          <bgColor rgb="FFEC2914"/>
        </patternFill>
      </fill>
    </dxf>
    <dxf>
      <fill>
        <patternFill>
          <bgColor theme="7" tint="0.59996337778862885"/>
        </patternFill>
      </fill>
    </dxf>
    <dxf>
      <fill>
        <patternFill>
          <bgColor theme="9" tint="0.79998168889431442"/>
        </patternFill>
      </fill>
    </dxf>
    <dxf>
      <font>
        <color rgb="FF9C0006"/>
      </font>
      <fill>
        <patternFill patternType="none">
          <bgColor auto="1"/>
        </patternFill>
      </fill>
    </dxf>
    <dxf>
      <fill>
        <patternFill>
          <bgColor rgb="FFEC2914"/>
        </patternFill>
      </fill>
    </dxf>
    <dxf>
      <fill>
        <patternFill>
          <bgColor theme="7" tint="0.59996337778862885"/>
        </patternFill>
      </fill>
    </dxf>
    <dxf>
      <fill>
        <patternFill>
          <bgColor theme="9" tint="0.79998168889431442"/>
        </patternFill>
      </fill>
    </dxf>
    <dxf>
      <fill>
        <patternFill>
          <bgColor theme="9" tint="0.79998168889431442"/>
        </patternFill>
      </fill>
    </dxf>
    <dxf>
      <fill>
        <patternFill>
          <bgColor theme="7" tint="0.59996337778862885"/>
        </patternFill>
      </fill>
    </dxf>
    <dxf>
      <fill>
        <patternFill>
          <bgColor rgb="FFEC2914"/>
        </patternFill>
      </fill>
    </dxf>
    <dxf>
      <fill>
        <patternFill>
          <bgColor rgb="FFEC2914"/>
        </patternFill>
      </fill>
    </dxf>
    <dxf>
      <fill>
        <patternFill>
          <bgColor theme="7" tint="0.59996337778862885"/>
        </patternFill>
      </fill>
    </dxf>
    <dxf>
      <fill>
        <patternFill>
          <bgColor theme="9" tint="0.79998168889431442"/>
        </patternFill>
      </fill>
    </dxf>
    <dxf>
      <fill>
        <patternFill>
          <bgColor rgb="FFEC2914"/>
        </patternFill>
      </fill>
    </dxf>
    <dxf>
      <fill>
        <patternFill>
          <bgColor theme="7" tint="0.59996337778862885"/>
        </patternFill>
      </fill>
    </dxf>
    <dxf>
      <fill>
        <patternFill>
          <bgColor theme="9" tint="0.79998168889431442"/>
        </patternFill>
      </fill>
    </dxf>
    <dxf>
      <fill>
        <patternFill>
          <bgColor rgb="FFEC2914"/>
        </patternFill>
      </fill>
    </dxf>
    <dxf>
      <fill>
        <patternFill>
          <bgColor theme="9" tint="0.79998168889431442"/>
        </patternFill>
      </fill>
    </dxf>
    <dxf>
      <fill>
        <patternFill>
          <bgColor theme="7" tint="0.59996337778862885"/>
        </patternFill>
      </fill>
    </dxf>
    <dxf>
      <fill>
        <patternFill>
          <bgColor rgb="FFEC2914"/>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rgb="FFEC2914"/>
        </patternFill>
      </fill>
    </dxf>
    <dxf>
      <fill>
        <patternFill>
          <bgColor theme="7" tint="0.59996337778862885"/>
        </patternFill>
      </fill>
    </dxf>
    <dxf>
      <fill>
        <patternFill>
          <bgColor rgb="FFEC2914"/>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rgb="FFEC2914"/>
        </patternFill>
      </fill>
    </dxf>
    <dxf>
      <fill>
        <patternFill>
          <bgColor rgb="FFEC2914"/>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rgb="FFEC2914"/>
        </patternFill>
      </fill>
    </dxf>
    <dxf>
      <fill>
        <patternFill>
          <bgColor theme="9" tint="0.79998168889431442"/>
        </patternFill>
      </fill>
    </dxf>
    <dxf>
      <fill>
        <patternFill>
          <bgColor theme="7" tint="0.59996337778862885"/>
        </patternFill>
      </fill>
    </dxf>
    <dxf>
      <fill>
        <patternFill>
          <bgColor rgb="FFEC2914"/>
        </patternFill>
      </fill>
    </dxf>
    <dxf>
      <fill>
        <patternFill>
          <bgColor theme="9" tint="0.79998168889431442"/>
        </patternFill>
      </fill>
    </dxf>
    <dxf>
      <fill>
        <patternFill>
          <bgColor theme="7" tint="0.59996337778862885"/>
        </patternFill>
      </fill>
    </dxf>
    <dxf>
      <fill>
        <patternFill>
          <bgColor rgb="FFEC2914"/>
        </patternFill>
      </fill>
    </dxf>
    <dxf>
      <fill>
        <patternFill>
          <bgColor theme="9" tint="0.79998168889431442"/>
        </patternFill>
      </fill>
    </dxf>
    <dxf>
      <fill>
        <patternFill>
          <bgColor theme="7" tint="0.59996337778862885"/>
        </patternFill>
      </fill>
    </dxf>
    <dxf>
      <fill>
        <patternFill>
          <bgColor rgb="FFEC2914"/>
        </patternFill>
      </fill>
    </dxf>
    <dxf>
      <fill>
        <patternFill>
          <bgColor theme="9" tint="0.79998168889431442"/>
        </patternFill>
      </fill>
    </dxf>
    <dxf>
      <fill>
        <patternFill>
          <bgColor rgb="FFEC2914"/>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rgb="FFEC2914"/>
        </patternFill>
      </fill>
    </dxf>
    <dxf>
      <fill>
        <patternFill>
          <bgColor theme="9" tint="0.79998168889431442"/>
        </patternFill>
      </fill>
    </dxf>
    <dxf>
      <fill>
        <patternFill>
          <bgColor theme="7" tint="0.59996337778862885"/>
        </patternFill>
      </fill>
    </dxf>
    <dxf>
      <fill>
        <patternFill>
          <bgColor rgb="FFEC2914"/>
        </patternFill>
      </fill>
    </dxf>
    <dxf>
      <fill>
        <patternFill>
          <bgColor rgb="FFEC2914"/>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rgb="FFEC2914"/>
        </patternFill>
      </fill>
    </dxf>
    <dxf>
      <fill>
        <patternFill>
          <bgColor theme="7" tint="0.59996337778862885"/>
        </patternFill>
      </fill>
    </dxf>
    <dxf>
      <fill>
        <patternFill>
          <bgColor theme="9" tint="0.79998168889431442"/>
        </patternFill>
      </fill>
    </dxf>
    <dxf>
      <fill>
        <patternFill>
          <bgColor rgb="FFEC2914"/>
        </patternFill>
      </fill>
    </dxf>
    <dxf>
      <fill>
        <patternFill>
          <bgColor theme="7" tint="0.59996337778862885"/>
        </patternFill>
      </fill>
    </dxf>
    <dxf>
      <fill>
        <patternFill>
          <bgColor theme="9" tint="0.79998168889431442"/>
        </patternFill>
      </fill>
    </dxf>
    <dxf>
      <fill>
        <patternFill>
          <bgColor theme="9" tint="0.79998168889431442"/>
        </patternFill>
      </fill>
    </dxf>
    <dxf>
      <fill>
        <patternFill>
          <bgColor theme="7" tint="0.59996337778862885"/>
        </patternFill>
      </fill>
    </dxf>
    <dxf>
      <fill>
        <patternFill>
          <bgColor rgb="FFEC2914"/>
        </patternFill>
      </fill>
    </dxf>
    <dxf>
      <fill>
        <patternFill>
          <bgColor theme="9" tint="0.79998168889431442"/>
        </patternFill>
      </fill>
    </dxf>
    <dxf>
      <fill>
        <patternFill>
          <bgColor rgb="FFEC2914"/>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rgb="FFEC2914"/>
        </patternFill>
      </fill>
    </dxf>
    <dxf>
      <fill>
        <patternFill>
          <bgColor theme="9" tint="0.79998168889431442"/>
        </patternFill>
      </fill>
    </dxf>
    <dxf>
      <fill>
        <patternFill>
          <bgColor theme="7" tint="0.59996337778862885"/>
        </patternFill>
      </fill>
    </dxf>
    <dxf>
      <fill>
        <patternFill>
          <bgColor rgb="FFEC2914"/>
        </patternFill>
      </fill>
    </dxf>
    <dxf>
      <fill>
        <patternFill>
          <bgColor rgb="FFEC2914"/>
        </patternFill>
      </fill>
    </dxf>
    <dxf>
      <fill>
        <patternFill>
          <bgColor theme="9" tint="0.79998168889431442"/>
        </patternFill>
      </fill>
    </dxf>
    <dxf>
      <fill>
        <patternFill>
          <bgColor theme="7" tint="0.59996337778862885"/>
        </patternFill>
      </fill>
    </dxf>
    <dxf>
      <fill>
        <patternFill>
          <bgColor rgb="FFEC2914"/>
        </patternFill>
      </fill>
    </dxf>
    <dxf>
      <fill>
        <patternFill>
          <bgColor theme="9" tint="0.79998168889431442"/>
        </patternFill>
      </fill>
    </dxf>
    <dxf>
      <fill>
        <patternFill>
          <bgColor theme="7" tint="0.59996337778862885"/>
        </patternFill>
      </fill>
    </dxf>
    <dxf>
      <fill>
        <patternFill>
          <bgColor rgb="FFEC2914"/>
        </patternFill>
      </fill>
    </dxf>
    <dxf>
      <fill>
        <patternFill>
          <bgColor rgb="FFEC2914"/>
        </patternFill>
      </fill>
    </dxf>
    <dxf>
      <fill>
        <patternFill>
          <bgColor theme="7" tint="0.59996337778862885"/>
        </patternFill>
      </fill>
    </dxf>
    <dxf>
      <fill>
        <patternFill>
          <bgColor theme="9" tint="0.79998168889431442"/>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ill>
        <patternFill>
          <bgColor theme="9" tint="0.79998168889431442"/>
        </patternFill>
      </fill>
    </dxf>
    <dxf>
      <fill>
        <patternFill>
          <bgColor theme="7" tint="0.59996337778862885"/>
        </patternFill>
      </fill>
    </dxf>
    <dxf>
      <fill>
        <patternFill>
          <bgColor rgb="FFEC2914"/>
        </patternFill>
      </fill>
    </dxf>
    <dxf>
      <font>
        <outline val="0"/>
        <shadow val="0"/>
        <u val="none"/>
        <vertAlign val="baseline"/>
        <name val="Arial"/>
        <scheme val="none"/>
      </font>
      <alignment horizontal="general" vertical="bottom" textRotation="0" wrapText="1" indent="0" justifyLastLine="0" shrinkToFit="0" readingOrder="0"/>
    </dxf>
    <dxf>
      <font>
        <outline val="0"/>
        <shadow val="0"/>
        <u val="none"/>
        <vertAlign val="baseline"/>
        <name val="Arial"/>
        <scheme val="none"/>
      </font>
      <alignment horizontal="general" vertical="bottom" textRotation="0" wrapText="1" indent="0" justifyLastLine="0" shrinkToFit="0" readingOrder="0"/>
    </dxf>
    <dxf>
      <font>
        <outline val="0"/>
        <shadow val="0"/>
        <u val="none"/>
        <vertAlign val="baseline"/>
        <name val="Arial"/>
        <scheme val="none"/>
      </font>
      <numFmt numFmtId="166" formatCode="m/d/yyyy"/>
      <alignment horizontal="general" vertical="bottom" textRotation="0" wrapText="1" indent="0" justifyLastLine="0" shrinkToFit="0" readingOrder="0"/>
    </dxf>
    <dxf>
      <font>
        <outline val="0"/>
        <shadow val="0"/>
        <u val="none"/>
        <vertAlign val="baseline"/>
        <name val="Arial"/>
        <scheme val="none"/>
      </font>
      <alignment horizontal="general" vertical="bottom" textRotation="0" wrapText="1" indent="0" justifyLastLine="0" shrinkToFit="0" readingOrder="0"/>
    </dxf>
    <dxf>
      <font>
        <outline val="0"/>
        <shadow val="0"/>
        <u val="none"/>
        <vertAlign val="baseline"/>
        <name val="Arial"/>
        <scheme val="none"/>
      </font>
      <alignment horizontal="general" vertical="bottom" textRotation="0" wrapText="1" indent="0" justifyLastLine="0" shrinkToFit="0" readingOrder="0"/>
    </dxf>
    <dxf>
      <font>
        <outline val="0"/>
        <shadow val="0"/>
        <u val="none"/>
        <vertAlign val="baseline"/>
        <name val="Arial"/>
        <scheme val="none"/>
      </font>
      <numFmt numFmtId="1" formatCode="0"/>
      <alignment horizontal="right" vertical="bottom" textRotation="0" wrapText="1" indent="0" justifyLastLine="0" shrinkToFit="0" readingOrder="0"/>
    </dxf>
    <dxf>
      <font>
        <outline val="0"/>
        <shadow val="0"/>
        <u val="none"/>
        <vertAlign val="baseline"/>
        <name val="Arial"/>
        <scheme val="none"/>
      </font>
      <alignment horizontal="general" vertical="bottom" textRotation="0" wrapText="1" indent="0" justifyLastLine="0" shrinkToFit="0" readingOrder="0"/>
    </dxf>
    <dxf>
      <font>
        <outline val="0"/>
        <shadow val="0"/>
        <u val="none"/>
        <vertAlign val="baseline"/>
        <name val="Arial"/>
        <scheme val="none"/>
      </font>
      <alignment horizontal="general" vertical="bottom" textRotation="0" wrapText="1" indent="0" justifyLastLine="0" shrinkToFit="0" readingOrder="0"/>
    </dxf>
    <dxf>
      <font>
        <outline val="0"/>
        <shadow val="0"/>
        <u val="none"/>
        <vertAlign val="baseline"/>
        <name val="Arial"/>
        <scheme val="none"/>
      </font>
      <numFmt numFmtId="166" formatCode="m/d/yyyy"/>
      <alignment horizontal="general" vertical="bottom" textRotation="0" wrapText="1" indent="0" justifyLastLine="0" shrinkToFit="0" readingOrder="0"/>
    </dxf>
    <dxf>
      <font>
        <outline val="0"/>
        <shadow val="0"/>
        <u val="none"/>
        <vertAlign val="baseline"/>
        <name val="Arial"/>
        <scheme val="none"/>
      </font>
      <numFmt numFmtId="166" formatCode="m/d/yyyy"/>
      <alignment horizontal="general" vertical="bottom" textRotation="0" wrapText="1" indent="0" justifyLastLine="0" shrinkToFit="0" readingOrder="0"/>
    </dxf>
    <dxf>
      <font>
        <outline val="0"/>
        <shadow val="0"/>
        <u val="none"/>
        <vertAlign val="baseline"/>
        <name val="Arial"/>
        <scheme val="none"/>
      </font>
      <numFmt numFmtId="166" formatCode="m/d/yyyy"/>
      <alignment horizontal="general" vertical="bottom" textRotation="0" wrapText="1" indent="0" justifyLastLine="0" shrinkToFit="0" readingOrder="0"/>
    </dxf>
    <dxf>
      <font>
        <outline val="0"/>
        <shadow val="0"/>
        <u val="none"/>
        <vertAlign val="baseline"/>
        <name val="Arial"/>
        <scheme val="none"/>
      </font>
      <numFmt numFmtId="166" formatCode="m/d/yyyy"/>
      <alignment horizontal="general" vertical="bottom" textRotation="0" wrapText="1" indent="0" justifyLastLine="0" shrinkToFit="0" readingOrder="0"/>
    </dxf>
    <dxf>
      <font>
        <outline val="0"/>
        <shadow val="0"/>
        <u val="none"/>
        <vertAlign val="baseline"/>
        <name val="Arial"/>
        <scheme val="none"/>
      </font>
      <alignment horizontal="general" vertical="bottom" textRotation="0" wrapText="1" indent="0" justifyLastLine="0" shrinkToFit="0" readingOrder="0"/>
    </dxf>
    <dxf>
      <font>
        <outline val="0"/>
        <shadow val="0"/>
        <u val="none"/>
        <vertAlign val="baseline"/>
        <name val="Arial"/>
        <scheme val="none"/>
      </font>
      <alignment horizontal="general" vertical="bottom" textRotation="0" wrapText="1" indent="0" justifyLastLine="0" shrinkToFit="0" readingOrder="0"/>
    </dxf>
    <dxf>
      <border outline="0">
        <top style="thin">
          <color rgb="FF3F3F3F"/>
        </top>
      </border>
    </dxf>
    <dxf>
      <font>
        <outline val="0"/>
        <shadow val="0"/>
        <u val="none"/>
        <vertAlign val="baseline"/>
        <name val="Arial"/>
        <scheme val="none"/>
      </font>
      <alignment horizontal="general" vertical="bottom" textRotation="0" wrapText="1" indent="0" justifyLastLine="0" shrinkToFit="0" readingOrder="0"/>
    </dxf>
    <dxf>
      <border outline="0">
        <bottom style="thin">
          <color rgb="FF3F3F3F"/>
        </bottom>
      </border>
    </dxf>
    <dxf>
      <font>
        <outline val="0"/>
        <shadow val="0"/>
        <u val="none"/>
        <vertAlign val="baseline"/>
        <name val="Arial"/>
        <scheme val="none"/>
      </font>
      <alignment horizontal="general" vertical="top" textRotation="0" wrapText="1" indent="0" justifyLastLine="0" shrinkToFit="0" readingOrder="0"/>
      <border diagonalUp="0" diagonalDown="0" outline="0">
        <left style="thin">
          <color rgb="FF3F3F3F"/>
        </left>
        <right style="thin">
          <color rgb="FF3F3F3F"/>
        </right>
        <top/>
        <bottom/>
      </border>
    </dxf>
    <dxf>
      <border outline="0">
        <top style="medium">
          <color rgb="FF9BC2E6"/>
        </top>
      </border>
    </dxf>
    <dxf>
      <border outline="0">
        <bottom style="medium">
          <color rgb="FF9BC2E6"/>
        </bottom>
      </border>
    </dxf>
    <dxf>
      <font>
        <b/>
        <i val="0"/>
        <strike val="0"/>
        <condense val="0"/>
        <extend val="0"/>
        <outline val="0"/>
        <shadow val="0"/>
        <u val="none"/>
        <vertAlign val="baseline"/>
        <sz val="11"/>
        <color rgb="FFFFFFFF"/>
        <name val="Calibri"/>
        <family val="2"/>
        <scheme val="none"/>
      </font>
      <fill>
        <patternFill patternType="solid">
          <fgColor indexed="64"/>
          <bgColor rgb="FF5B95F9"/>
        </patternFill>
      </fill>
      <alignment horizontal="general" vertical="top" textRotation="0" wrapText="1" indent="0" justifyLastLine="0" shrinkToFit="0" readingOrder="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Plain" pivot="0" count="1" xr9:uid="{00000000-0011-0000-FFFF-FFFF00000000}">
      <tableStyleElement type="wholeTable" dxfId="161"/>
    </tableStyle>
  </tableStyles>
  <colors>
    <mruColors>
      <color rgb="FFEC2914"/>
      <color rgb="FFFF0000"/>
      <color rgb="FFFF66CC"/>
      <color rgb="FFFFC489"/>
      <color rgb="FFFFB2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cid:5B060C9D-F241-4E5A-8238-6737EE01C912@Hitronhub.home"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5B060C9D-F241-4E5A-8238-6737EE01C912@Hitronhub.home"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5B060C9D-F241-4E5A-8238-6737EE01C912@Hitronhub.home"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5B060C9D-F241-4E5A-8238-6737EE01C912@Hitronhub.home"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cid:5B060C9D-F241-4E5A-8238-6737EE01C912@Hitronhub.home"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cid:5B060C9D-F241-4E5A-8238-6737EE01C912@Hitronhub.home"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cid:5B060C9D-F241-4E5A-8238-6737EE01C912@Hitronhub.home"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cid:5B060C9D-F241-4E5A-8238-6737EE01C912@Hitronhub.home" TargetMode="Externa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cid:5B060C9D-F241-4E5A-8238-6737EE01C912@Hitronhub.home"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165100</xdr:colOff>
      <xdr:row>0</xdr:row>
      <xdr:rowOff>107950</xdr:rowOff>
    </xdr:from>
    <xdr:to>
      <xdr:col>13</xdr:col>
      <xdr:colOff>9071</xdr:colOff>
      <xdr:row>3</xdr:row>
      <xdr:rowOff>76200</xdr:rowOff>
    </xdr:to>
    <xdr:pic>
      <xdr:nvPicPr>
        <xdr:cNvPr id="2" name="66C90BAD-23EE-45FA-8860-E33ADB6F978E">
          <a:extLst>
            <a:ext uri="{FF2B5EF4-FFF2-40B4-BE49-F238E27FC236}">
              <a16:creationId xmlns:a16="http://schemas.microsoft.com/office/drawing/2014/main" id="{2BB6C422-13A5-48DB-8A81-0DCEF36339B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261100" y="107950"/>
          <a:ext cx="1672771"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90714</xdr:colOff>
      <xdr:row>0</xdr:row>
      <xdr:rowOff>163286</xdr:rowOff>
    </xdr:from>
    <xdr:to>
      <xdr:col>13</xdr:col>
      <xdr:colOff>547914</xdr:colOff>
      <xdr:row>3</xdr:row>
      <xdr:rowOff>226786</xdr:rowOff>
    </xdr:to>
    <xdr:pic>
      <xdr:nvPicPr>
        <xdr:cNvPr id="2" name="66C90BAD-23EE-45FA-8860-E33ADB6F978E">
          <a:extLst>
            <a:ext uri="{FF2B5EF4-FFF2-40B4-BE49-F238E27FC236}">
              <a16:creationId xmlns:a16="http://schemas.microsoft.com/office/drawing/2014/main" id="{70F27B53-B26F-F8CB-423D-681D456434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0477500" y="163286"/>
          <a:ext cx="1672771"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74705</xdr:colOff>
      <xdr:row>1</xdr:row>
      <xdr:rowOff>37353</xdr:rowOff>
    </xdr:from>
    <xdr:to>
      <xdr:col>13</xdr:col>
      <xdr:colOff>527280</xdr:colOff>
      <xdr:row>3</xdr:row>
      <xdr:rowOff>74706</xdr:rowOff>
    </xdr:to>
    <xdr:pic>
      <xdr:nvPicPr>
        <xdr:cNvPr id="3" name="66C90BAD-23EE-45FA-8860-E33ADB6F978E">
          <a:extLst>
            <a:ext uri="{FF2B5EF4-FFF2-40B4-BE49-F238E27FC236}">
              <a16:creationId xmlns:a16="http://schemas.microsoft.com/office/drawing/2014/main" id="{75D9C8F5-4B73-4ACC-8970-8288FC5A007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355980" y="224118"/>
          <a:ext cx="1672771"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90714</xdr:colOff>
      <xdr:row>0</xdr:row>
      <xdr:rowOff>80971</xdr:rowOff>
    </xdr:from>
    <xdr:to>
      <xdr:col>15</xdr:col>
      <xdr:colOff>547914</xdr:colOff>
      <xdr:row>3</xdr:row>
      <xdr:rowOff>144471</xdr:rowOff>
    </xdr:to>
    <xdr:pic>
      <xdr:nvPicPr>
        <xdr:cNvPr id="2" name="66C90BAD-23EE-45FA-8860-E33ADB6F978E">
          <a:extLst>
            <a:ext uri="{FF2B5EF4-FFF2-40B4-BE49-F238E27FC236}">
              <a16:creationId xmlns:a16="http://schemas.microsoft.com/office/drawing/2014/main" id="{77FAF6EB-021A-4EE4-B6D6-EDAF744FF93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0391825" y="80971"/>
          <a:ext cx="1680163" cy="757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286373</xdr:colOff>
      <xdr:row>1</xdr:row>
      <xdr:rowOff>0</xdr:rowOff>
    </xdr:from>
    <xdr:to>
      <xdr:col>17</xdr:col>
      <xdr:colOff>128850</xdr:colOff>
      <xdr:row>3</xdr:row>
      <xdr:rowOff>37353</xdr:rowOff>
    </xdr:to>
    <xdr:pic>
      <xdr:nvPicPr>
        <xdr:cNvPr id="3" name="66C90BAD-23EE-45FA-8860-E33ADB6F978E">
          <a:extLst>
            <a:ext uri="{FF2B5EF4-FFF2-40B4-BE49-F238E27FC236}">
              <a16:creationId xmlns:a16="http://schemas.microsoft.com/office/drawing/2014/main" id="{250957E2-87AD-4A04-994F-544F71842C5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6466173" y="184150"/>
          <a:ext cx="1671277" cy="634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286373</xdr:colOff>
      <xdr:row>1</xdr:row>
      <xdr:rowOff>0</xdr:rowOff>
    </xdr:from>
    <xdr:to>
      <xdr:col>17</xdr:col>
      <xdr:colOff>128850</xdr:colOff>
      <xdr:row>3</xdr:row>
      <xdr:rowOff>37353</xdr:rowOff>
    </xdr:to>
    <xdr:pic>
      <xdr:nvPicPr>
        <xdr:cNvPr id="3" name="66C90BAD-23EE-45FA-8860-E33ADB6F978E">
          <a:extLst>
            <a:ext uri="{FF2B5EF4-FFF2-40B4-BE49-F238E27FC236}">
              <a16:creationId xmlns:a16="http://schemas.microsoft.com/office/drawing/2014/main" id="{7FC961CB-E9F1-4BBE-8F11-A80F67F5D79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654118" y="186765"/>
          <a:ext cx="1672771"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14</xdr:col>
      <xdr:colOff>286373</xdr:colOff>
      <xdr:row>1</xdr:row>
      <xdr:rowOff>0</xdr:rowOff>
    </xdr:from>
    <xdr:to>
      <xdr:col>17</xdr:col>
      <xdr:colOff>128850</xdr:colOff>
      <xdr:row>3</xdr:row>
      <xdr:rowOff>37353</xdr:rowOff>
    </xdr:to>
    <xdr:pic>
      <xdr:nvPicPr>
        <xdr:cNvPr id="3" name="66C90BAD-23EE-45FA-8860-E33ADB6F978E">
          <a:extLst>
            <a:ext uri="{FF2B5EF4-FFF2-40B4-BE49-F238E27FC236}">
              <a16:creationId xmlns:a16="http://schemas.microsoft.com/office/drawing/2014/main" id="{408140E2-8F53-4367-AAD1-84B6097EADA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6466173" y="184150"/>
          <a:ext cx="1671277" cy="634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14</xdr:col>
      <xdr:colOff>286373</xdr:colOff>
      <xdr:row>1</xdr:row>
      <xdr:rowOff>0</xdr:rowOff>
    </xdr:from>
    <xdr:to>
      <xdr:col>17</xdr:col>
      <xdr:colOff>128850</xdr:colOff>
      <xdr:row>3</xdr:row>
      <xdr:rowOff>37353</xdr:rowOff>
    </xdr:to>
    <xdr:pic>
      <xdr:nvPicPr>
        <xdr:cNvPr id="3" name="66C90BAD-23EE-45FA-8860-E33ADB6F978E">
          <a:extLst>
            <a:ext uri="{FF2B5EF4-FFF2-40B4-BE49-F238E27FC236}">
              <a16:creationId xmlns:a16="http://schemas.microsoft.com/office/drawing/2014/main" id="{6A21C653-D77B-466F-A251-38C331EF63B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6466173" y="184150"/>
          <a:ext cx="1671277" cy="634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14</xdr:col>
      <xdr:colOff>286373</xdr:colOff>
      <xdr:row>1</xdr:row>
      <xdr:rowOff>0</xdr:rowOff>
    </xdr:from>
    <xdr:to>
      <xdr:col>17</xdr:col>
      <xdr:colOff>128850</xdr:colOff>
      <xdr:row>3</xdr:row>
      <xdr:rowOff>37353</xdr:rowOff>
    </xdr:to>
    <xdr:pic>
      <xdr:nvPicPr>
        <xdr:cNvPr id="2" name="66C90BAD-23EE-45FA-8860-E33ADB6F978E">
          <a:extLst>
            <a:ext uri="{FF2B5EF4-FFF2-40B4-BE49-F238E27FC236}">
              <a16:creationId xmlns:a16="http://schemas.microsoft.com/office/drawing/2014/main" id="{8EB0378F-C646-41C5-B0FE-70F04D8BEA6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875373" y="184150"/>
          <a:ext cx="1671277" cy="634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A0C03B-CA79-453B-B295-B0E19F64A2DA}" name="Table13" displayName="Table13" ref="B10:B107" totalsRowShown="0" headerRowDxfId="160" headerRowBorderDxfId="159" tableBorderDxfId="158">
  <autoFilter ref="B10:B107" xr:uid="{6DA0C03B-CA79-453B-B295-B0E19F64A2DA}"/>
  <sortState xmlns:xlrd2="http://schemas.microsoft.com/office/spreadsheetml/2017/richdata2" ref="B11:B107">
    <sortCondition ref="B1:B98"/>
  </sortState>
  <tableColumns count="1">
    <tableColumn id="1" xr3:uid="{046FF554-08ED-4A21-AD68-08064DE8F8A6}" name="Supplier Nam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4:O76" totalsRowShown="0" headerRowDxfId="157" dataDxfId="155" headerRowBorderDxfId="156" tableBorderDxfId="154" headerRowCellStyle="Output">
  <autoFilter ref="B4:O76" xr:uid="{B7FEC895-8D1D-4C08-B78D-8EC49940171B}"/>
  <sortState xmlns:xlrd2="http://schemas.microsoft.com/office/spreadsheetml/2017/richdata2" ref="B62:O75">
    <sortCondition descending="1" ref="J4:J76"/>
  </sortState>
  <tableColumns count="14">
    <tableColumn id="1" xr3:uid="{00000000-0010-0000-0000-000001000000}" name="Supplier " dataDxfId="153"/>
    <tableColumn id="14" xr3:uid="{00000000-0010-0000-0000-00000E000000}" name="Evaluator" dataDxfId="152"/>
    <tableColumn id="2" xr3:uid="{00000000-0010-0000-0000-000002000000}" name="Date submitted" dataDxfId="151"/>
    <tableColumn id="3" xr3:uid="{00000000-0010-0000-0000-000003000000}" name="Evaluation started" dataDxfId="150"/>
    <tableColumn id="4" xr3:uid="{00000000-0010-0000-0000-000004000000}" name="Clarifications" dataDxfId="149"/>
    <tableColumn id="5" xr3:uid="{00000000-0010-0000-0000-000005000000}" name="Deadline for Pending Clarifications" dataDxfId="148"/>
    <tableColumn id="6" xr3:uid="{00000000-0010-0000-0000-000006000000}" name="Outcome Decision" dataDxfId="147"/>
    <tableColumn id="7" xr3:uid="{00000000-0010-0000-0000-000007000000}" name="Date Outcome letter sent" dataDxfId="146"/>
    <tableColumn id="8" xr3:uid="{00000000-0010-0000-0000-000008000000}" name="Days Since Application " dataDxfId="145">
      <calculatedColumnFormula>IF(ISBLANK(I5),$J$1-Table1[[#This Row],[Date submitted]],Table1[[#This Row],[Date Outcome letter sent]]-Table1[[#This Row],[Date submitted]])</calculatedColumnFormula>
    </tableColumn>
    <tableColumn id="9" xr3:uid="{00000000-0010-0000-0000-000009000000}" name="Atamis DPS bidding profile updated" dataDxfId="144"/>
    <tableColumn id="10" xr3:uid="{00000000-0010-0000-0000-00000A000000}" name="Added to Further Comp DPS template" dataDxfId="143"/>
    <tableColumn id="11" xr3:uid="{00000000-0010-0000-0000-00000B000000}" name="Contract signature completed" dataDxfId="142"/>
    <tableColumn id="12" xr3:uid="{00000000-0010-0000-0000-00000C000000}" name="Tracker Updated" dataDxfId="141"/>
    <tableColumn id="13" xr3:uid="{00000000-0010-0000-0000-00000D000000}" name="Comments" dataDxfId="140"/>
  </tableColumns>
  <tableStyleInfo name="Table Plain"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lpp.nhs.uk/requestaccessagreement.aspx?c=4fb25e2a-7b49-4adb-be64-f88655301672" TargetMode="External"/><Relationship Id="rId1" Type="http://schemas.openxmlformats.org/officeDocument/2006/relationships/hyperlink" Target="https://my.lpp.nhs.uk/requestaccessagreement.aspx?c=eced17ae-9446-440f-8f39-c1e49ac8455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my.lpp.nhs.uk/requestaccessagreement.aspx?c=4fb25e2a-7b49-4adb-be64-f88655301672" TargetMode="External"/><Relationship Id="rId1" Type="http://schemas.openxmlformats.org/officeDocument/2006/relationships/hyperlink" Target="https://my.lpp.nhs.uk/requestaccessagreement.aspx?c=eced17ae-9446-440f-8f39-c1e49ac8455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y.lpp.nhs.uk/requestaccessagreement.aspx?c=4fb25e2a-7b49-4adb-be64-f88655301672" TargetMode="External"/><Relationship Id="rId1" Type="http://schemas.openxmlformats.org/officeDocument/2006/relationships/hyperlink" Target="https://my.lpp.nhs.uk/requestaccessagreement.aspx?c=26c71efd-e8c1-4acd-a291-8648c1ecdd76"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my.lpp.nhs.uk/requestaccessagreement.aspx?c=4fb25e2a-7b49-4adb-be64-f88655301672" TargetMode="External"/><Relationship Id="rId1" Type="http://schemas.openxmlformats.org/officeDocument/2006/relationships/hyperlink" Target="https://my.lpp.nhs.uk/requestaccessagreement.aspx?c=5fd4a8eb-4564-4cca-b4ad-c0e9ef9870e5"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my.lpp.nhs.uk/requestaccessagreement.aspx?c=4fb25e2a-7b49-4adb-be64-f88655301672" TargetMode="External"/><Relationship Id="rId1" Type="http://schemas.openxmlformats.org/officeDocument/2006/relationships/hyperlink" Target="https://my.lpp.nhs.uk/requestaccessagreement.aspx?c=4fb25e2a-7b49-4adb-be64-f88655301672"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s://my.lpp.nhs.uk/requestaccessagreement.aspx?c=4fb25e2a-7b49-4adb-be64-f88655301672" TargetMode="External"/><Relationship Id="rId1" Type="http://schemas.openxmlformats.org/officeDocument/2006/relationships/hyperlink" Target="https://my.lpp.nhs.uk/requestaccessagreement.aspx?c=39170a26-01ef-4cbd-a12e-8841cdf20a14"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my.lpp.nhs.uk/requestaccessagreement.aspx?c=4fb25e2a-7b49-4adb-be64-f88655301672" TargetMode="External"/><Relationship Id="rId1" Type="http://schemas.openxmlformats.org/officeDocument/2006/relationships/hyperlink" Target="https://my.lpp.nhs.uk/requestaccessagreement.aspx?c=5d7c383a-c7b7-4477-b199-5c04ef564ef6"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my.lpp.nhs.uk/requestaccessagreement.aspx?c=4fb25e2a-7b49-4adb-be64-f88655301672" TargetMode="External"/><Relationship Id="rId1" Type="http://schemas.openxmlformats.org/officeDocument/2006/relationships/hyperlink" Target="https://my.lpp.nhs.uk/requestaccessagreement.aspx?c=516623ec-0ad9-48ab-aa61-965e0c492683"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BC38B-8F7A-4450-8A58-64B10F363524}">
  <sheetPr codeName="Sheet12">
    <tabColor rgb="FFFF0000"/>
  </sheetPr>
  <dimension ref="B2:B11"/>
  <sheetViews>
    <sheetView showGridLines="0" tabSelected="1" workbookViewId="0">
      <selection activeCell="B11" sqref="B11"/>
    </sheetView>
  </sheetViews>
  <sheetFormatPr defaultRowHeight="14.5"/>
  <sheetData>
    <row r="2" spans="2:2" ht="23.5">
      <c r="B2" s="112" t="s">
        <v>2339</v>
      </c>
    </row>
    <row r="4" spans="2:2">
      <c r="B4" s="144" t="s">
        <v>2340</v>
      </c>
    </row>
    <row r="5" spans="2:2">
      <c r="B5" s="144" t="s">
        <v>2341</v>
      </c>
    </row>
    <row r="6" spans="2:2">
      <c r="B6" s="144" t="s">
        <v>2342</v>
      </c>
    </row>
    <row r="7" spans="2:2">
      <c r="B7" s="144" t="s">
        <v>2343</v>
      </c>
    </row>
    <row r="8" spans="2:2">
      <c r="B8" s="144" t="s">
        <v>2344</v>
      </c>
    </row>
    <row r="9" spans="2:2">
      <c r="B9" s="144" t="s">
        <v>2294</v>
      </c>
    </row>
    <row r="10" spans="2:2">
      <c r="B10" s="144" t="s">
        <v>2338</v>
      </c>
    </row>
    <row r="11" spans="2:2">
      <c r="B11" s="144" t="s">
        <v>2359</v>
      </c>
    </row>
  </sheetData>
  <hyperlinks>
    <hyperlink ref="B4" location="'Works and Maintenance DPS'!A1" display="Works and Maintenance DPS" xr:uid="{2D847EE4-A87D-4C7D-A6F5-E14C3D473B11}"/>
    <hyperlink ref="B5" location="'Estates Consultancy DPS'!A1" display="Estates and Facilities Consultancy DPS" xr:uid="{CA7C83F3-E2FD-4325-B00B-F94B74BEBBA9}"/>
    <hyperlink ref="B6" location="'Waste Management DPS'!A1" display="Waste Management Services DPS" xr:uid="{90A27A3B-35A7-42B6-B08E-AF1266390CC5}"/>
    <hyperlink ref="B7" location="'Linen and Laundry DPS'!A1" display="Linen and Laundry DPS" xr:uid="{CACD9883-3513-44DE-B6FD-52B91A9A3B68}"/>
    <hyperlink ref="B8" location="'Non-Emergency Patient Transport'!A1" display="Non-Emergency Patient Transport DPS" xr:uid="{15FD6320-95A4-4B5D-874B-2DBA615C3891}"/>
    <hyperlink ref="B9" location="'One London DPS'!A1" display="Implementation Support for Digital Health Systems DPS (One London LHCR DPS)" xr:uid="{00727DD2-9D63-4CFC-ADA6-85FC664BDE59}"/>
    <hyperlink ref="B10" location="'Immersive Tech DPS'!A1" display="Immersive, Simulation and Related Technologies DPS" xr:uid="{8310CB45-0559-4EB6-AD28-5F067F02D46E}"/>
    <hyperlink ref="B11" location="'Health Apps DPS'!A1" display="Health &amp; Social Care Apps Dynamic Purchasing System (DPS)" xr:uid="{6926736D-7CE0-4734-8AE3-4853FBCD703B}"/>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E202"/>
  <sheetViews>
    <sheetView zoomScale="85" zoomScaleNormal="85" workbookViewId="0">
      <pane ySplit="1" topLeftCell="A2" activePane="bottomLeft" state="frozen"/>
      <selection pane="bottomLeft" activeCell="B18" sqref="B18"/>
    </sheetView>
  </sheetViews>
  <sheetFormatPr defaultColWidth="8.54296875" defaultRowHeight="12" customHeight="1"/>
  <cols>
    <col min="1" max="1" width="42.453125" style="48" customWidth="1"/>
    <col min="2" max="2" width="35.453125" style="45" customWidth="1"/>
    <col min="3" max="3" width="31.453125" style="45" customWidth="1"/>
    <col min="4" max="4" width="39" style="45" customWidth="1"/>
    <col min="5" max="16384" width="8.54296875" style="45"/>
  </cols>
  <sheetData>
    <row r="1" spans="1:4" ht="26.9" customHeight="1">
      <c r="A1" s="51" t="s">
        <v>567</v>
      </c>
      <c r="B1" s="51" t="s">
        <v>648</v>
      </c>
      <c r="C1" s="51" t="s">
        <v>647</v>
      </c>
      <c r="D1" s="51" t="s">
        <v>646</v>
      </c>
    </row>
    <row r="2" spans="1:4" s="46" customFormat="1" ht="12.5">
      <c r="A2" s="52" t="s">
        <v>550</v>
      </c>
      <c r="B2" s="53">
        <v>44469</v>
      </c>
      <c r="C2" s="53">
        <v>44469</v>
      </c>
      <c r="D2" s="53">
        <v>44469</v>
      </c>
    </row>
    <row r="3" spans="1:4" s="46" customFormat="1" ht="12" customHeight="1">
      <c r="A3" s="54" t="s">
        <v>385</v>
      </c>
      <c r="B3" s="55">
        <v>44445</v>
      </c>
      <c r="C3" s="55">
        <v>44445</v>
      </c>
      <c r="D3" s="55">
        <v>44445</v>
      </c>
    </row>
    <row r="4" spans="1:4" s="46" customFormat="1" ht="12" customHeight="1">
      <c r="A4" s="54" t="s">
        <v>162</v>
      </c>
      <c r="B4" s="56">
        <v>44561</v>
      </c>
      <c r="C4" s="56">
        <v>44561</v>
      </c>
      <c r="D4" s="56">
        <v>44561</v>
      </c>
    </row>
    <row r="5" spans="1:4" s="46" customFormat="1" ht="12" customHeight="1">
      <c r="A5" s="54" t="s">
        <v>3</v>
      </c>
      <c r="B5" s="55">
        <v>44395</v>
      </c>
      <c r="C5" s="55">
        <v>44395</v>
      </c>
      <c r="D5" s="56">
        <v>44395</v>
      </c>
    </row>
    <row r="6" spans="1:4" s="46" customFormat="1" ht="12" customHeight="1">
      <c r="A6" s="54" t="s">
        <v>7</v>
      </c>
      <c r="B6" s="55">
        <v>44314</v>
      </c>
      <c r="C6" s="55">
        <v>44314</v>
      </c>
      <c r="D6" s="56">
        <v>44303</v>
      </c>
    </row>
    <row r="7" spans="1:4" s="46" customFormat="1" ht="12" customHeight="1">
      <c r="A7" s="54" t="s">
        <v>347</v>
      </c>
      <c r="B7" s="56">
        <v>44196</v>
      </c>
      <c r="C7" s="56">
        <v>44196</v>
      </c>
      <c r="D7" s="56">
        <v>44196</v>
      </c>
    </row>
    <row r="8" spans="1:4" s="46" customFormat="1" ht="12" customHeight="1">
      <c r="A8" s="52" t="s">
        <v>551</v>
      </c>
      <c r="B8" s="53">
        <v>44469</v>
      </c>
      <c r="C8" s="53">
        <v>44469</v>
      </c>
      <c r="D8" s="53">
        <v>44228</v>
      </c>
    </row>
    <row r="9" spans="1:4" s="46" customFormat="1" ht="12" customHeight="1">
      <c r="A9" s="54" t="s">
        <v>503</v>
      </c>
      <c r="B9" s="55">
        <v>44457</v>
      </c>
      <c r="C9" s="55">
        <v>44457</v>
      </c>
      <c r="D9" s="55">
        <v>44461</v>
      </c>
    </row>
    <row r="10" spans="1:4" s="46" customFormat="1" ht="12" customHeight="1">
      <c r="A10" s="57" t="s">
        <v>617</v>
      </c>
      <c r="B10" s="53">
        <v>44418</v>
      </c>
      <c r="C10" s="53">
        <v>44418</v>
      </c>
      <c r="D10" s="53">
        <v>44272</v>
      </c>
    </row>
    <row r="11" spans="1:4" s="46" customFormat="1" ht="12" customHeight="1">
      <c r="A11" s="54" t="s">
        <v>348</v>
      </c>
      <c r="B11" s="56">
        <v>44408</v>
      </c>
      <c r="C11" s="56">
        <v>44408</v>
      </c>
      <c r="D11" s="56">
        <v>44408</v>
      </c>
    </row>
    <row r="12" spans="1:4" s="46" customFormat="1" ht="12" customHeight="1">
      <c r="A12" s="54" t="s">
        <v>386</v>
      </c>
      <c r="B12" s="55">
        <v>44347</v>
      </c>
      <c r="C12" s="55">
        <v>44347</v>
      </c>
      <c r="D12" s="55">
        <v>44347</v>
      </c>
    </row>
    <row r="13" spans="1:4" s="46" customFormat="1" ht="12" customHeight="1">
      <c r="A13" s="54" t="s">
        <v>163</v>
      </c>
      <c r="B13" s="56">
        <v>44314</v>
      </c>
      <c r="C13" s="56">
        <v>44314</v>
      </c>
      <c r="D13" s="56">
        <v>44046</v>
      </c>
    </row>
    <row r="14" spans="1:4" s="46" customFormat="1" ht="12" customHeight="1">
      <c r="A14" s="52" t="s">
        <v>552</v>
      </c>
      <c r="B14" s="53">
        <v>44347</v>
      </c>
      <c r="C14" s="53">
        <v>44347</v>
      </c>
      <c r="D14" s="53">
        <v>44347</v>
      </c>
    </row>
    <row r="15" spans="1:4" s="46" customFormat="1" ht="12" customHeight="1">
      <c r="A15" s="54" t="s">
        <v>496</v>
      </c>
      <c r="B15" s="56">
        <v>44255</v>
      </c>
      <c r="C15" s="56">
        <v>44255</v>
      </c>
      <c r="D15" s="56" t="s">
        <v>649</v>
      </c>
    </row>
    <row r="16" spans="1:4" s="46" customFormat="1" ht="12" customHeight="1">
      <c r="A16" s="54" t="s">
        <v>549</v>
      </c>
      <c r="B16" s="58" t="s">
        <v>645</v>
      </c>
      <c r="C16" s="58" t="s">
        <v>645</v>
      </c>
      <c r="D16" s="58" t="s">
        <v>645</v>
      </c>
    </row>
    <row r="17" spans="1:4" s="46" customFormat="1" ht="12" customHeight="1">
      <c r="A17" s="52" t="s">
        <v>553</v>
      </c>
      <c r="B17" s="53">
        <v>44548</v>
      </c>
      <c r="C17" s="53">
        <v>44548</v>
      </c>
      <c r="D17" s="53">
        <v>44548</v>
      </c>
    </row>
    <row r="18" spans="1:4" s="46" customFormat="1" ht="12" customHeight="1">
      <c r="A18" s="59" t="s">
        <v>619</v>
      </c>
      <c r="B18" s="53">
        <v>44418</v>
      </c>
      <c r="C18" s="53">
        <v>44418</v>
      </c>
      <c r="D18" s="53">
        <v>44272</v>
      </c>
    </row>
    <row r="19" spans="1:4" s="46" customFormat="1" ht="12" customHeight="1">
      <c r="A19" s="54" t="s">
        <v>462</v>
      </c>
      <c r="B19" s="55">
        <v>44439</v>
      </c>
      <c r="C19" s="55">
        <v>44439</v>
      </c>
      <c r="D19" s="55">
        <v>44439</v>
      </c>
    </row>
    <row r="20" spans="1:4" s="46" customFormat="1" ht="12" customHeight="1">
      <c r="A20" s="52" t="s">
        <v>623</v>
      </c>
      <c r="B20" s="53">
        <v>44255</v>
      </c>
      <c r="C20" s="53">
        <v>44255</v>
      </c>
      <c r="D20" s="53">
        <v>44274</v>
      </c>
    </row>
    <row r="21" spans="1:4" s="46" customFormat="1" ht="12" customHeight="1">
      <c r="A21" s="57" t="s">
        <v>626</v>
      </c>
      <c r="B21" s="53">
        <v>44378</v>
      </c>
      <c r="C21" s="53">
        <v>44378</v>
      </c>
      <c r="D21" s="53">
        <v>44378</v>
      </c>
    </row>
    <row r="22" spans="1:4" s="46" customFormat="1" ht="12" customHeight="1">
      <c r="A22" s="52" t="s">
        <v>554</v>
      </c>
      <c r="B22" s="53">
        <v>44286</v>
      </c>
      <c r="C22" s="53">
        <v>44286</v>
      </c>
      <c r="D22" s="53">
        <v>44286</v>
      </c>
    </row>
    <row r="23" spans="1:4" s="46" customFormat="1" ht="12" customHeight="1">
      <c r="A23" s="54" t="s">
        <v>164</v>
      </c>
      <c r="B23" s="56">
        <v>44301</v>
      </c>
      <c r="C23" s="56">
        <v>44301</v>
      </c>
      <c r="D23" s="56">
        <v>44262</v>
      </c>
    </row>
    <row r="24" spans="1:4" s="46" customFormat="1" ht="12" customHeight="1">
      <c r="A24" s="54" t="s">
        <v>149</v>
      </c>
      <c r="B24" s="56">
        <v>44469</v>
      </c>
      <c r="C24" s="56">
        <v>44469</v>
      </c>
      <c r="D24" s="56">
        <v>44469</v>
      </c>
    </row>
    <row r="25" spans="1:4" s="46" customFormat="1" ht="12" customHeight="1">
      <c r="A25" s="54" t="s">
        <v>11</v>
      </c>
      <c r="B25" s="55">
        <v>44314</v>
      </c>
      <c r="C25" s="55">
        <v>44314</v>
      </c>
      <c r="D25" s="56">
        <v>44439</v>
      </c>
    </row>
    <row r="26" spans="1:4" s="46" customFormat="1" ht="12" customHeight="1">
      <c r="A26" s="54" t="s">
        <v>15</v>
      </c>
      <c r="B26" s="55">
        <v>44255</v>
      </c>
      <c r="C26" s="55">
        <v>44255</v>
      </c>
      <c r="D26" s="55">
        <v>44255</v>
      </c>
    </row>
    <row r="27" spans="1:4" s="46" customFormat="1" ht="12" customHeight="1">
      <c r="A27" s="54" t="s">
        <v>349</v>
      </c>
      <c r="B27" s="56">
        <v>44238</v>
      </c>
      <c r="C27" s="56">
        <v>44238</v>
      </c>
      <c r="D27" s="56">
        <v>44238</v>
      </c>
    </row>
    <row r="28" spans="1:4" s="46" customFormat="1" ht="12" customHeight="1">
      <c r="A28" s="54" t="s">
        <v>350</v>
      </c>
      <c r="B28" s="56">
        <v>44377</v>
      </c>
      <c r="C28" s="56">
        <v>44377</v>
      </c>
      <c r="D28" s="56">
        <v>44377</v>
      </c>
    </row>
    <row r="29" spans="1:4" s="46" customFormat="1" ht="12" customHeight="1">
      <c r="A29" s="54" t="s">
        <v>165</v>
      </c>
      <c r="B29" s="56">
        <v>44248</v>
      </c>
      <c r="C29" s="56">
        <v>44248</v>
      </c>
      <c r="D29" s="56">
        <v>44248</v>
      </c>
    </row>
    <row r="30" spans="1:4" s="46" customFormat="1" ht="12" customHeight="1">
      <c r="A30" s="54" t="s">
        <v>166</v>
      </c>
      <c r="B30" s="56">
        <v>44502</v>
      </c>
      <c r="C30" s="56">
        <v>44502</v>
      </c>
      <c r="D30" s="56">
        <v>44474</v>
      </c>
    </row>
    <row r="31" spans="1:4" s="46" customFormat="1" ht="12" customHeight="1">
      <c r="A31" s="54" t="s">
        <v>18</v>
      </c>
      <c r="B31" s="55">
        <v>44255</v>
      </c>
      <c r="C31" s="55">
        <v>44255</v>
      </c>
      <c r="D31" s="56">
        <v>44255</v>
      </c>
    </row>
    <row r="32" spans="1:4" s="46" customFormat="1" ht="12" customHeight="1">
      <c r="A32" s="57" t="s">
        <v>624</v>
      </c>
      <c r="B32" s="53">
        <v>44285</v>
      </c>
      <c r="C32" s="53">
        <v>44285</v>
      </c>
      <c r="D32" s="53">
        <v>44285</v>
      </c>
    </row>
    <row r="33" spans="1:4" s="46" customFormat="1" ht="12" customHeight="1">
      <c r="A33" s="54" t="s">
        <v>167</v>
      </c>
      <c r="B33" s="56">
        <v>44528</v>
      </c>
      <c r="C33" s="56">
        <v>44528</v>
      </c>
      <c r="D33" s="56">
        <v>44443</v>
      </c>
    </row>
    <row r="34" spans="1:4" s="46" customFormat="1" ht="12" customHeight="1">
      <c r="A34" s="54" t="s">
        <v>168</v>
      </c>
      <c r="B34" s="56">
        <v>44196</v>
      </c>
      <c r="C34" s="56">
        <v>44347</v>
      </c>
      <c r="D34" s="56">
        <v>44347</v>
      </c>
    </row>
    <row r="35" spans="1:4" s="46" customFormat="1" ht="12" customHeight="1">
      <c r="A35" s="54" t="s">
        <v>22</v>
      </c>
      <c r="B35" s="55">
        <v>44252</v>
      </c>
      <c r="C35" s="55">
        <v>44252</v>
      </c>
      <c r="D35" s="55">
        <v>44512</v>
      </c>
    </row>
    <row r="36" spans="1:4" s="46" customFormat="1" ht="12" customHeight="1">
      <c r="A36" s="60" t="s">
        <v>603</v>
      </c>
      <c r="B36" s="53">
        <v>44415</v>
      </c>
      <c r="C36" s="53">
        <v>44415</v>
      </c>
      <c r="D36" s="53">
        <v>44415</v>
      </c>
    </row>
    <row r="37" spans="1:4" s="46" customFormat="1" ht="12" customHeight="1">
      <c r="A37" s="54" t="s">
        <v>169</v>
      </c>
      <c r="B37" s="56">
        <v>44329</v>
      </c>
      <c r="C37" s="56">
        <v>44329</v>
      </c>
      <c r="D37" s="56">
        <v>44375</v>
      </c>
    </row>
    <row r="38" spans="1:4" s="46" customFormat="1" ht="12" customHeight="1">
      <c r="A38" s="52" t="s">
        <v>562</v>
      </c>
      <c r="B38" s="53">
        <v>44198</v>
      </c>
      <c r="C38" s="53">
        <v>44198</v>
      </c>
      <c r="D38" s="53">
        <v>44198</v>
      </c>
    </row>
    <row r="39" spans="1:4" s="46" customFormat="1" ht="12" customHeight="1">
      <c r="A39" s="54" t="s">
        <v>504</v>
      </c>
      <c r="B39" s="55">
        <v>44377</v>
      </c>
      <c r="C39" s="55">
        <v>44377</v>
      </c>
      <c r="D39" s="55">
        <v>44377</v>
      </c>
    </row>
    <row r="40" spans="1:4" s="46" customFormat="1" ht="12" customHeight="1">
      <c r="A40" s="54" t="s">
        <v>25</v>
      </c>
      <c r="B40" s="55">
        <v>44252</v>
      </c>
      <c r="C40" s="55">
        <v>44252</v>
      </c>
      <c r="D40" s="56">
        <v>44147</v>
      </c>
    </row>
    <row r="41" spans="1:4" s="46" customFormat="1" ht="12" customHeight="1">
      <c r="A41" s="54" t="s">
        <v>29</v>
      </c>
      <c r="B41" s="55">
        <v>44252</v>
      </c>
      <c r="C41" s="56">
        <v>44500</v>
      </c>
      <c r="D41" s="56">
        <v>44500</v>
      </c>
    </row>
    <row r="42" spans="1:4" s="46" customFormat="1" ht="12" customHeight="1">
      <c r="A42" s="54" t="s">
        <v>497</v>
      </c>
      <c r="B42" s="55">
        <v>44481</v>
      </c>
      <c r="C42" s="55">
        <v>44481</v>
      </c>
      <c r="D42" s="55">
        <v>44481</v>
      </c>
    </row>
    <row r="43" spans="1:4" s="46" customFormat="1" ht="12" customHeight="1">
      <c r="A43" s="54" t="s">
        <v>30</v>
      </c>
      <c r="B43" s="56">
        <v>44255</v>
      </c>
      <c r="C43" s="56">
        <v>44255</v>
      </c>
      <c r="D43" s="56">
        <v>44255</v>
      </c>
    </row>
    <row r="44" spans="1:4" s="46" customFormat="1" ht="12" customHeight="1">
      <c r="A44" s="54" t="s">
        <v>463</v>
      </c>
      <c r="B44" s="55">
        <v>44314</v>
      </c>
      <c r="C44" s="55">
        <v>44314</v>
      </c>
      <c r="D44" s="55">
        <v>44300</v>
      </c>
    </row>
    <row r="45" spans="1:4" s="46" customFormat="1" ht="12" customHeight="1">
      <c r="A45" s="54" t="s">
        <v>594</v>
      </c>
      <c r="B45" s="53">
        <v>44427</v>
      </c>
      <c r="C45" s="53">
        <v>44427</v>
      </c>
      <c r="D45" s="53">
        <v>44427</v>
      </c>
    </row>
    <row r="46" spans="1:4" s="46" customFormat="1" ht="12" customHeight="1">
      <c r="A46" s="52" t="s">
        <v>564</v>
      </c>
      <c r="B46" s="53">
        <v>44530</v>
      </c>
      <c r="C46" s="53">
        <v>44530</v>
      </c>
      <c r="D46" s="53">
        <v>44530</v>
      </c>
    </row>
    <row r="47" spans="1:4" s="46" customFormat="1" ht="12" customHeight="1">
      <c r="A47" s="54" t="s">
        <v>170</v>
      </c>
      <c r="B47" s="56">
        <v>44255</v>
      </c>
      <c r="C47" s="56">
        <v>44255</v>
      </c>
      <c r="D47" s="56">
        <v>44255</v>
      </c>
    </row>
    <row r="48" spans="1:4" s="46" customFormat="1" ht="12" customHeight="1">
      <c r="A48" s="54" t="s">
        <v>498</v>
      </c>
      <c r="B48" s="55">
        <v>44469</v>
      </c>
      <c r="C48" s="55">
        <v>44469</v>
      </c>
      <c r="D48" s="55">
        <v>44469</v>
      </c>
    </row>
    <row r="49" spans="1:4" s="46" customFormat="1" ht="12" customHeight="1">
      <c r="A49" s="54" t="s">
        <v>499</v>
      </c>
      <c r="B49" s="55">
        <v>44394</v>
      </c>
      <c r="C49" s="55">
        <v>44394</v>
      </c>
      <c r="D49" s="55">
        <v>44394</v>
      </c>
    </row>
    <row r="50" spans="1:4" s="46" customFormat="1" ht="12" customHeight="1">
      <c r="A50" s="54" t="s">
        <v>335</v>
      </c>
      <c r="B50" s="55">
        <v>44115</v>
      </c>
      <c r="C50" s="55">
        <v>44115</v>
      </c>
      <c r="D50" s="56">
        <v>44100</v>
      </c>
    </row>
    <row r="51" spans="1:4" s="46" customFormat="1" ht="12" customHeight="1">
      <c r="A51" s="54" t="s">
        <v>150</v>
      </c>
      <c r="B51" s="56">
        <v>44232</v>
      </c>
      <c r="C51" s="56">
        <v>44232</v>
      </c>
      <c r="D51" s="56">
        <v>44232</v>
      </c>
    </row>
    <row r="52" spans="1:4" s="46" customFormat="1" ht="12" customHeight="1">
      <c r="A52" s="54" t="s">
        <v>545</v>
      </c>
      <c r="B52" s="55">
        <v>44286</v>
      </c>
      <c r="C52" s="55">
        <v>44286</v>
      </c>
      <c r="D52" s="55">
        <v>44286</v>
      </c>
    </row>
    <row r="53" spans="1:4" s="46" customFormat="1" ht="12" customHeight="1">
      <c r="A53" s="52" t="s">
        <v>561</v>
      </c>
      <c r="B53" s="53">
        <v>44227</v>
      </c>
      <c r="C53" s="53">
        <v>44227</v>
      </c>
      <c r="D53" s="53">
        <v>44232</v>
      </c>
    </row>
    <row r="54" spans="1:4" s="46" customFormat="1" ht="12" customHeight="1">
      <c r="A54" s="54" t="s">
        <v>387</v>
      </c>
      <c r="B54" s="55">
        <v>44227</v>
      </c>
      <c r="C54" s="55">
        <v>44227</v>
      </c>
      <c r="D54" s="55">
        <v>44227</v>
      </c>
    </row>
    <row r="55" spans="1:4" s="46" customFormat="1" ht="12" customHeight="1">
      <c r="A55" s="59" t="s">
        <v>608</v>
      </c>
      <c r="B55" s="53">
        <v>44360</v>
      </c>
      <c r="C55" s="53">
        <v>44360</v>
      </c>
      <c r="D55" s="53">
        <v>44360</v>
      </c>
    </row>
    <row r="56" spans="1:4" s="46" customFormat="1" ht="12" customHeight="1">
      <c r="A56" s="54" t="s">
        <v>151</v>
      </c>
      <c r="B56" s="56">
        <v>44264</v>
      </c>
      <c r="C56" s="56">
        <v>44264</v>
      </c>
      <c r="D56" s="56" t="s">
        <v>649</v>
      </c>
    </row>
    <row r="57" spans="1:4" s="46" customFormat="1" ht="12" customHeight="1">
      <c r="A57" s="54" t="s">
        <v>171</v>
      </c>
      <c r="B57" s="56">
        <v>44561</v>
      </c>
      <c r="C57" s="56">
        <v>44561</v>
      </c>
      <c r="D57" s="56">
        <v>44561</v>
      </c>
    </row>
    <row r="58" spans="1:4" s="46" customFormat="1" ht="12" customHeight="1">
      <c r="A58" s="54" t="s">
        <v>500</v>
      </c>
      <c r="B58" s="55">
        <v>44286</v>
      </c>
      <c r="C58" s="55">
        <v>44286</v>
      </c>
      <c r="D58" s="55">
        <v>44286</v>
      </c>
    </row>
    <row r="59" spans="1:4" s="46" customFormat="1" ht="12" customHeight="1">
      <c r="A59" s="54" t="s">
        <v>570</v>
      </c>
      <c r="B59" s="58" t="s">
        <v>645</v>
      </c>
      <c r="C59" s="58" t="s">
        <v>645</v>
      </c>
      <c r="D59" s="58" t="s">
        <v>645</v>
      </c>
    </row>
    <row r="60" spans="1:4" s="46" customFormat="1" ht="12" customHeight="1">
      <c r="A60" s="52" t="s">
        <v>566</v>
      </c>
      <c r="B60" s="53">
        <v>44239</v>
      </c>
      <c r="C60" s="53">
        <v>44239</v>
      </c>
      <c r="D60" s="53">
        <v>44360</v>
      </c>
    </row>
    <row r="61" spans="1:4" s="46" customFormat="1" ht="12" customHeight="1">
      <c r="A61" s="57" t="s">
        <v>607</v>
      </c>
      <c r="B61" s="53">
        <v>44323</v>
      </c>
      <c r="C61" s="53">
        <v>44323</v>
      </c>
      <c r="D61" s="53">
        <v>44323</v>
      </c>
    </row>
    <row r="62" spans="1:4" s="46" customFormat="1" ht="12" customHeight="1">
      <c r="A62" s="54" t="s">
        <v>34</v>
      </c>
      <c r="B62" s="55">
        <v>44255</v>
      </c>
      <c r="C62" s="55">
        <v>44255</v>
      </c>
      <c r="D62" s="56">
        <v>44255</v>
      </c>
    </row>
    <row r="63" spans="1:4" s="46" customFormat="1" ht="12" customHeight="1">
      <c r="A63" s="54" t="s">
        <v>505</v>
      </c>
      <c r="B63" s="55">
        <v>44227</v>
      </c>
      <c r="C63" s="55">
        <v>44227</v>
      </c>
      <c r="D63" s="55">
        <v>44227</v>
      </c>
    </row>
    <row r="64" spans="1:4" s="46" customFormat="1" ht="12" customHeight="1">
      <c r="A64" s="57" t="s">
        <v>625</v>
      </c>
      <c r="B64" s="53">
        <v>44494</v>
      </c>
      <c r="C64" s="53">
        <v>44494</v>
      </c>
      <c r="D64" s="53">
        <v>44495</v>
      </c>
    </row>
    <row r="65" spans="1:4" s="46" customFormat="1" ht="12" customHeight="1">
      <c r="A65" s="57" t="s">
        <v>630</v>
      </c>
      <c r="B65" s="53">
        <v>44227</v>
      </c>
      <c r="C65" s="53">
        <v>44227</v>
      </c>
      <c r="D65" s="53">
        <v>44227</v>
      </c>
    </row>
    <row r="66" spans="1:4" s="46" customFormat="1" ht="12" customHeight="1">
      <c r="A66" s="54" t="s">
        <v>388</v>
      </c>
      <c r="B66" s="55">
        <v>44289</v>
      </c>
      <c r="C66" s="55">
        <v>44287</v>
      </c>
      <c r="D66" s="55">
        <v>44287</v>
      </c>
    </row>
    <row r="67" spans="1:4" s="46" customFormat="1" ht="12" customHeight="1">
      <c r="A67" s="54" t="s">
        <v>172</v>
      </c>
      <c r="B67" s="56">
        <v>44362</v>
      </c>
      <c r="C67" s="56">
        <v>44362</v>
      </c>
      <c r="D67" s="56">
        <v>44362</v>
      </c>
    </row>
    <row r="68" spans="1:4" s="46" customFormat="1" ht="12" customHeight="1">
      <c r="A68" s="54" t="s">
        <v>351</v>
      </c>
      <c r="B68" s="56">
        <v>44377</v>
      </c>
      <c r="C68" s="56">
        <v>44377</v>
      </c>
      <c r="D68" s="56">
        <v>44377</v>
      </c>
    </row>
    <row r="69" spans="1:4" s="46" customFormat="1" ht="12" customHeight="1">
      <c r="A69" s="54" t="s">
        <v>389</v>
      </c>
      <c r="B69" s="55">
        <v>44531</v>
      </c>
      <c r="C69" s="55">
        <v>44531</v>
      </c>
      <c r="D69" s="55">
        <v>44531</v>
      </c>
    </row>
    <row r="70" spans="1:4" s="46" customFormat="1" ht="12" customHeight="1">
      <c r="A70" s="54" t="s">
        <v>38</v>
      </c>
      <c r="B70" s="56">
        <v>44285</v>
      </c>
      <c r="C70" s="56">
        <v>44285</v>
      </c>
      <c r="D70" s="56">
        <v>44285</v>
      </c>
    </row>
    <row r="71" spans="1:4" s="46" customFormat="1" ht="12" customHeight="1">
      <c r="A71" s="52" t="s">
        <v>627</v>
      </c>
      <c r="B71" s="53">
        <v>44397</v>
      </c>
      <c r="C71" s="53">
        <v>44397</v>
      </c>
      <c r="D71" s="53">
        <v>44397</v>
      </c>
    </row>
    <row r="72" spans="1:4" s="46" customFormat="1" ht="12" customHeight="1">
      <c r="A72" s="54" t="s">
        <v>173</v>
      </c>
      <c r="B72" s="56">
        <v>44255</v>
      </c>
      <c r="C72" s="56">
        <v>44255</v>
      </c>
      <c r="D72" s="56">
        <v>44255</v>
      </c>
    </row>
    <row r="73" spans="1:4" s="46" customFormat="1" ht="12" customHeight="1">
      <c r="A73" s="54" t="s">
        <v>42</v>
      </c>
      <c r="B73" s="55">
        <v>44285</v>
      </c>
      <c r="C73" s="55">
        <v>44285</v>
      </c>
      <c r="D73" s="56">
        <v>44285</v>
      </c>
    </row>
    <row r="74" spans="1:4" s="46" customFormat="1" ht="12" customHeight="1">
      <c r="A74" s="52" t="s">
        <v>632</v>
      </c>
      <c r="B74" s="58" t="s">
        <v>645</v>
      </c>
      <c r="C74" s="58" t="s">
        <v>645</v>
      </c>
      <c r="D74" s="58" t="s">
        <v>645</v>
      </c>
    </row>
    <row r="75" spans="1:4" s="46" customFormat="1" ht="12" customHeight="1">
      <c r="A75" s="54" t="s">
        <v>390</v>
      </c>
      <c r="B75" s="55">
        <v>44261</v>
      </c>
      <c r="C75" s="55">
        <v>44261</v>
      </c>
      <c r="D75" s="55">
        <v>44432</v>
      </c>
    </row>
    <row r="76" spans="1:4" s="46" customFormat="1" ht="12" customHeight="1">
      <c r="A76" s="54" t="s">
        <v>174</v>
      </c>
      <c r="B76" s="56">
        <v>44561</v>
      </c>
      <c r="C76" s="56">
        <v>44561</v>
      </c>
      <c r="D76" s="56">
        <v>44227</v>
      </c>
    </row>
    <row r="77" spans="1:4" s="46" customFormat="1" ht="12" customHeight="1">
      <c r="A77" s="54" t="s">
        <v>175</v>
      </c>
      <c r="B77" s="56">
        <v>44346</v>
      </c>
      <c r="C77" s="56">
        <v>44346</v>
      </c>
      <c r="D77" s="56">
        <v>44346</v>
      </c>
    </row>
    <row r="78" spans="1:4" s="46" customFormat="1" ht="12" customHeight="1">
      <c r="A78" s="54" t="s">
        <v>352</v>
      </c>
      <c r="B78" s="56">
        <v>44469</v>
      </c>
      <c r="C78" s="56">
        <v>44469</v>
      </c>
      <c r="D78" s="56">
        <v>44469</v>
      </c>
    </row>
    <row r="79" spans="1:4" s="46" customFormat="1" ht="12" customHeight="1">
      <c r="A79" s="57" t="s">
        <v>621</v>
      </c>
      <c r="B79" s="53">
        <v>44286</v>
      </c>
      <c r="C79" s="53">
        <v>44286</v>
      </c>
      <c r="D79" s="53">
        <v>44286</v>
      </c>
    </row>
    <row r="80" spans="1:4" s="46" customFormat="1" ht="12" customHeight="1">
      <c r="A80" s="54" t="s">
        <v>152</v>
      </c>
      <c r="B80" s="56">
        <v>44288</v>
      </c>
      <c r="C80" s="56">
        <v>44288</v>
      </c>
      <c r="D80" s="56">
        <v>44379</v>
      </c>
    </row>
    <row r="81" spans="1:4" s="46" customFormat="1" ht="12" customHeight="1">
      <c r="A81" s="54" t="s">
        <v>153</v>
      </c>
      <c r="B81" s="56">
        <v>44410</v>
      </c>
      <c r="C81" s="56">
        <v>44410</v>
      </c>
      <c r="D81" s="56">
        <v>44410</v>
      </c>
    </row>
    <row r="82" spans="1:4" s="46" customFormat="1" ht="12" customHeight="1">
      <c r="A82" s="52" t="s">
        <v>555</v>
      </c>
      <c r="B82" s="53">
        <v>44226</v>
      </c>
      <c r="C82" s="53">
        <v>44226</v>
      </c>
      <c r="D82" s="53">
        <v>44226</v>
      </c>
    </row>
    <row r="83" spans="1:4" s="46" customFormat="1" ht="12" customHeight="1">
      <c r="A83" s="57" t="s">
        <v>644</v>
      </c>
      <c r="B83" s="53">
        <v>44323</v>
      </c>
      <c r="C83" s="53">
        <v>44560</v>
      </c>
      <c r="D83" s="53">
        <v>44439</v>
      </c>
    </row>
    <row r="84" spans="1:4" s="46" customFormat="1" ht="12" customHeight="1">
      <c r="A84" s="54" t="s">
        <v>176</v>
      </c>
      <c r="B84" s="56">
        <v>44232</v>
      </c>
      <c r="C84" s="56">
        <v>44232</v>
      </c>
      <c r="D84" s="56">
        <v>44232</v>
      </c>
    </row>
    <row r="85" spans="1:4" s="46" customFormat="1" ht="12" customHeight="1">
      <c r="A85" s="54" t="s">
        <v>46</v>
      </c>
      <c r="B85" s="55">
        <v>44256</v>
      </c>
      <c r="C85" s="55">
        <v>44256</v>
      </c>
      <c r="D85" s="56">
        <v>44286</v>
      </c>
    </row>
    <row r="86" spans="1:4" s="46" customFormat="1" ht="12" customHeight="1">
      <c r="A86" s="54" t="s">
        <v>391</v>
      </c>
      <c r="B86" s="55">
        <v>44291</v>
      </c>
      <c r="C86" s="55">
        <v>44291</v>
      </c>
      <c r="D86" s="55">
        <v>44291</v>
      </c>
    </row>
    <row r="87" spans="1:4" s="46" customFormat="1" ht="12" customHeight="1">
      <c r="A87" s="54" t="s">
        <v>451</v>
      </c>
      <c r="B87" s="56">
        <v>44291</v>
      </c>
      <c r="C87" s="56">
        <v>44291</v>
      </c>
      <c r="D87" s="56">
        <v>44312</v>
      </c>
    </row>
    <row r="88" spans="1:4" s="46" customFormat="1" ht="12" customHeight="1">
      <c r="A88" s="54" t="s">
        <v>392</v>
      </c>
      <c r="B88" s="55">
        <v>44281</v>
      </c>
      <c r="C88" s="55">
        <v>44281</v>
      </c>
      <c r="D88" s="55">
        <v>44281</v>
      </c>
    </row>
    <row r="89" spans="1:4" s="46" customFormat="1" ht="12" customHeight="1">
      <c r="A89" s="54" t="s">
        <v>177</v>
      </c>
      <c r="B89" s="56">
        <v>44530</v>
      </c>
      <c r="C89" s="56">
        <v>44530</v>
      </c>
      <c r="D89" s="56">
        <v>44530</v>
      </c>
    </row>
    <row r="90" spans="1:4" s="46" customFormat="1" ht="12" customHeight="1">
      <c r="A90" s="60" t="s">
        <v>600</v>
      </c>
      <c r="B90" s="53">
        <v>44338</v>
      </c>
      <c r="C90" s="53">
        <v>44338</v>
      </c>
      <c r="D90" s="53">
        <v>44338</v>
      </c>
    </row>
    <row r="91" spans="1:4" s="46" customFormat="1" ht="12" customHeight="1">
      <c r="A91" s="54" t="s">
        <v>50</v>
      </c>
      <c r="B91" s="55">
        <v>44287</v>
      </c>
      <c r="C91" s="55">
        <v>44287</v>
      </c>
      <c r="D91" s="56">
        <v>44286</v>
      </c>
    </row>
    <row r="92" spans="1:4" s="46" customFormat="1" ht="12" customHeight="1">
      <c r="A92" s="59" t="s">
        <v>604</v>
      </c>
      <c r="B92" s="53">
        <v>44376</v>
      </c>
      <c r="C92" s="53">
        <v>44376</v>
      </c>
      <c r="D92" s="53">
        <v>44376</v>
      </c>
    </row>
    <row r="93" spans="1:4" s="46" customFormat="1" ht="12" customHeight="1">
      <c r="A93" s="52" t="s">
        <v>593</v>
      </c>
      <c r="B93" s="53">
        <v>44377</v>
      </c>
      <c r="C93" s="53">
        <v>44377</v>
      </c>
      <c r="D93" s="53">
        <v>44377</v>
      </c>
    </row>
    <row r="94" spans="1:4" s="46" customFormat="1" ht="12" customHeight="1">
      <c r="A94" s="59" t="s">
        <v>609</v>
      </c>
      <c r="B94" s="53">
        <v>44500</v>
      </c>
      <c r="C94" s="53">
        <v>44500</v>
      </c>
      <c r="D94" s="53">
        <v>44500</v>
      </c>
    </row>
    <row r="95" spans="1:4" s="46" customFormat="1" ht="12" customHeight="1">
      <c r="A95" s="54" t="s">
        <v>53</v>
      </c>
      <c r="B95" s="55">
        <v>44404</v>
      </c>
      <c r="C95" s="55">
        <v>44404</v>
      </c>
      <c r="D95" s="56">
        <v>44417</v>
      </c>
    </row>
    <row r="96" spans="1:4" s="46" customFormat="1" ht="12" customHeight="1">
      <c r="A96" s="59" t="s">
        <v>610</v>
      </c>
      <c r="B96" s="53">
        <v>44377</v>
      </c>
      <c r="C96" s="53">
        <v>44499</v>
      </c>
      <c r="D96" s="53">
        <v>44378</v>
      </c>
    </row>
    <row r="97" spans="1:4" s="46" customFormat="1" ht="12" customHeight="1">
      <c r="A97" s="54" t="s">
        <v>178</v>
      </c>
      <c r="B97" s="56">
        <v>44218</v>
      </c>
      <c r="C97" s="56">
        <v>44218</v>
      </c>
      <c r="D97" s="56">
        <v>44371</v>
      </c>
    </row>
    <row r="98" spans="1:4" s="46" customFormat="1" ht="12" customHeight="1">
      <c r="A98" s="54" t="s">
        <v>179</v>
      </c>
      <c r="B98" s="56">
        <v>44286</v>
      </c>
      <c r="C98" s="56">
        <v>44286</v>
      </c>
      <c r="D98" s="56">
        <v>44013</v>
      </c>
    </row>
    <row r="99" spans="1:4" s="46" customFormat="1" ht="12" customHeight="1">
      <c r="A99" s="54" t="s">
        <v>154</v>
      </c>
      <c r="B99" s="56">
        <v>44286</v>
      </c>
      <c r="C99" s="56">
        <v>44286</v>
      </c>
      <c r="D99" s="56">
        <v>44368</v>
      </c>
    </row>
    <row r="100" spans="1:4" s="46" customFormat="1" ht="12" customHeight="1">
      <c r="A100" s="54" t="s">
        <v>458</v>
      </c>
      <c r="B100" s="55">
        <v>44517</v>
      </c>
      <c r="C100" s="55">
        <v>44517</v>
      </c>
      <c r="D100" s="55">
        <v>44517</v>
      </c>
    </row>
    <row r="101" spans="1:4" s="46" customFormat="1" ht="12" customHeight="1">
      <c r="A101" s="60" t="s">
        <v>597</v>
      </c>
      <c r="B101" s="53">
        <v>44336</v>
      </c>
      <c r="C101" s="53">
        <v>44336</v>
      </c>
      <c r="D101" s="53">
        <v>44449</v>
      </c>
    </row>
    <row r="102" spans="1:4" s="46" customFormat="1" ht="12" customHeight="1">
      <c r="A102" s="54" t="s">
        <v>57</v>
      </c>
      <c r="B102" s="55">
        <v>44377</v>
      </c>
      <c r="C102" s="55">
        <v>44377</v>
      </c>
      <c r="D102" s="55">
        <v>44377</v>
      </c>
    </row>
    <row r="103" spans="1:4" s="46" customFormat="1" ht="12" customHeight="1">
      <c r="A103" s="59" t="s">
        <v>611</v>
      </c>
      <c r="B103" s="53">
        <v>44408</v>
      </c>
      <c r="C103" s="53">
        <v>44408</v>
      </c>
      <c r="D103" s="53">
        <v>44408</v>
      </c>
    </row>
    <row r="104" spans="1:4" s="46" customFormat="1" ht="12" customHeight="1">
      <c r="A104" s="52" t="s">
        <v>563</v>
      </c>
      <c r="B104" s="61">
        <v>44165</v>
      </c>
      <c r="C104" s="53">
        <v>44165</v>
      </c>
      <c r="D104" s="53">
        <v>44165</v>
      </c>
    </row>
    <row r="105" spans="1:4" s="46" customFormat="1" ht="12" customHeight="1">
      <c r="A105" s="54" t="s">
        <v>61</v>
      </c>
      <c r="B105" s="55">
        <v>44240</v>
      </c>
      <c r="C105" s="55">
        <v>44240</v>
      </c>
      <c r="D105" s="55">
        <v>44240</v>
      </c>
    </row>
    <row r="106" spans="1:4" s="46" customFormat="1" ht="12" customHeight="1">
      <c r="A106" s="54" t="s">
        <v>180</v>
      </c>
      <c r="B106" s="56">
        <v>44217</v>
      </c>
      <c r="C106" s="56">
        <v>44217</v>
      </c>
      <c r="D106" s="56">
        <v>44386</v>
      </c>
    </row>
    <row r="107" spans="1:4" s="46" customFormat="1" ht="12" customHeight="1">
      <c r="A107" s="54" t="s">
        <v>353</v>
      </c>
      <c r="B107" s="56">
        <v>44252</v>
      </c>
      <c r="C107" s="56">
        <v>44252</v>
      </c>
      <c r="D107" s="56">
        <v>44117</v>
      </c>
    </row>
    <row r="108" spans="1:4" s="46" customFormat="1" ht="12" customHeight="1">
      <c r="A108" s="54" t="s">
        <v>181</v>
      </c>
      <c r="B108" s="56">
        <v>44377</v>
      </c>
      <c r="C108" s="56">
        <v>44377</v>
      </c>
      <c r="D108" s="56">
        <v>44377</v>
      </c>
    </row>
    <row r="109" spans="1:4" s="46" customFormat="1" ht="12" customHeight="1">
      <c r="A109" s="54" t="s">
        <v>62</v>
      </c>
      <c r="B109" s="55">
        <v>44286</v>
      </c>
      <c r="C109" s="55">
        <v>44286</v>
      </c>
      <c r="D109" s="56">
        <v>44286</v>
      </c>
    </row>
    <row r="110" spans="1:4" s="46" customFormat="1" ht="12" customHeight="1">
      <c r="A110" s="59" t="s">
        <v>612</v>
      </c>
      <c r="B110" s="53">
        <v>44540</v>
      </c>
      <c r="C110" s="53">
        <v>44540</v>
      </c>
      <c r="D110" s="53">
        <v>44540</v>
      </c>
    </row>
    <row r="111" spans="1:4" s="46" customFormat="1" ht="12" customHeight="1">
      <c r="A111" s="54" t="s">
        <v>65</v>
      </c>
      <c r="B111" s="55">
        <v>44510</v>
      </c>
      <c r="C111" s="55">
        <v>44510</v>
      </c>
      <c r="D111" s="56">
        <v>44510</v>
      </c>
    </row>
    <row r="112" spans="1:4" s="46" customFormat="1" ht="12" customHeight="1">
      <c r="A112" s="54" t="s">
        <v>182</v>
      </c>
      <c r="B112" s="56">
        <v>44286</v>
      </c>
      <c r="C112" s="56">
        <v>44286</v>
      </c>
      <c r="D112" s="56">
        <v>44286</v>
      </c>
    </row>
    <row r="113" spans="1:4" s="46" customFormat="1" ht="12" customHeight="1">
      <c r="A113" s="54" t="s">
        <v>394</v>
      </c>
      <c r="B113" s="55">
        <v>44355</v>
      </c>
      <c r="C113" s="55">
        <v>44355</v>
      </c>
      <c r="D113" s="55">
        <v>44246</v>
      </c>
    </row>
    <row r="114" spans="1:4" s="46" customFormat="1" ht="12" customHeight="1">
      <c r="A114" s="54" t="s">
        <v>183</v>
      </c>
      <c r="B114" s="56">
        <v>44430</v>
      </c>
      <c r="C114" s="56">
        <v>44430</v>
      </c>
      <c r="D114" s="56">
        <v>44255</v>
      </c>
    </row>
    <row r="115" spans="1:4" s="46" customFormat="1" ht="12" customHeight="1">
      <c r="A115" s="52" t="s">
        <v>556</v>
      </c>
      <c r="B115" s="53">
        <v>44487</v>
      </c>
      <c r="C115" s="53">
        <v>44487</v>
      </c>
      <c r="D115" s="53">
        <v>44411</v>
      </c>
    </row>
    <row r="116" spans="1:4" s="46" customFormat="1" ht="12" customHeight="1">
      <c r="A116" s="54" t="s">
        <v>457</v>
      </c>
      <c r="B116" s="56">
        <v>44469</v>
      </c>
      <c r="C116" s="56">
        <v>44469</v>
      </c>
      <c r="D116" s="56">
        <v>44469</v>
      </c>
    </row>
    <row r="117" spans="1:4" s="46" customFormat="1" ht="12" customHeight="1">
      <c r="A117" s="54" t="s">
        <v>69</v>
      </c>
      <c r="B117" s="55">
        <v>44244</v>
      </c>
      <c r="C117" s="55">
        <v>44244</v>
      </c>
      <c r="D117" s="56">
        <v>43988</v>
      </c>
    </row>
    <row r="118" spans="1:4" s="46" customFormat="1" ht="12" customHeight="1">
      <c r="A118" s="52" t="s">
        <v>557</v>
      </c>
      <c r="B118" s="53">
        <v>43875</v>
      </c>
      <c r="C118" s="53">
        <v>43875</v>
      </c>
      <c r="D118" s="53">
        <v>43875</v>
      </c>
    </row>
    <row r="119" spans="1:4" s="46" customFormat="1" ht="12" customHeight="1">
      <c r="A119" s="54" t="s">
        <v>571</v>
      </c>
      <c r="B119" s="58" t="s">
        <v>645</v>
      </c>
      <c r="C119" s="58" t="s">
        <v>645</v>
      </c>
      <c r="D119" s="58" t="s">
        <v>645</v>
      </c>
    </row>
    <row r="120" spans="1:4" s="46" customFormat="1" ht="12" customHeight="1">
      <c r="A120" s="54" t="s">
        <v>184</v>
      </c>
      <c r="B120" s="56">
        <v>44370</v>
      </c>
      <c r="C120" s="56">
        <v>44370</v>
      </c>
      <c r="D120" s="56">
        <v>44358</v>
      </c>
    </row>
    <row r="121" spans="1:4" s="46" customFormat="1" ht="12" customHeight="1">
      <c r="A121" s="54" t="s">
        <v>185</v>
      </c>
      <c r="B121" s="56">
        <v>44255</v>
      </c>
      <c r="C121" s="56">
        <v>44255</v>
      </c>
      <c r="D121" s="56">
        <v>44255</v>
      </c>
    </row>
    <row r="122" spans="1:4" s="46" customFormat="1" ht="12" customHeight="1">
      <c r="A122" s="52" t="s">
        <v>558</v>
      </c>
      <c r="B122" s="53">
        <v>44252</v>
      </c>
      <c r="C122" s="53">
        <v>44252</v>
      </c>
      <c r="D122" s="53">
        <v>44469</v>
      </c>
    </row>
    <row r="123" spans="1:4" s="46" customFormat="1" ht="12" customHeight="1">
      <c r="A123" s="54" t="s">
        <v>73</v>
      </c>
      <c r="B123" s="55">
        <v>44438</v>
      </c>
      <c r="C123" s="55">
        <v>44340</v>
      </c>
      <c r="D123" s="56">
        <v>44438</v>
      </c>
    </row>
    <row r="124" spans="1:4" s="46" customFormat="1" ht="12" customHeight="1">
      <c r="A124" s="54" t="s">
        <v>572</v>
      </c>
      <c r="B124" s="58" t="s">
        <v>645</v>
      </c>
      <c r="C124" s="58" t="s">
        <v>645</v>
      </c>
      <c r="D124" s="58" t="s">
        <v>645</v>
      </c>
    </row>
    <row r="125" spans="1:4" s="46" customFormat="1" ht="12" customHeight="1">
      <c r="A125" s="54" t="s">
        <v>354</v>
      </c>
      <c r="B125" s="56">
        <v>44285</v>
      </c>
      <c r="C125" s="56">
        <v>44285</v>
      </c>
      <c r="D125" s="56">
        <v>44285</v>
      </c>
    </row>
    <row r="126" spans="1:4" s="46" customFormat="1" ht="12" customHeight="1">
      <c r="A126" s="54" t="s">
        <v>77</v>
      </c>
      <c r="B126" s="55">
        <v>44469</v>
      </c>
      <c r="C126" s="55">
        <v>44469</v>
      </c>
      <c r="D126" s="56">
        <v>44470</v>
      </c>
    </row>
    <row r="127" spans="1:4" s="46" customFormat="1" ht="12" customHeight="1">
      <c r="A127" s="54" t="s">
        <v>468</v>
      </c>
      <c r="B127" s="55">
        <v>44282</v>
      </c>
      <c r="C127" s="55">
        <v>44282</v>
      </c>
      <c r="D127" s="55">
        <v>44279</v>
      </c>
    </row>
    <row r="128" spans="1:4" s="46" customFormat="1" ht="12" customHeight="1">
      <c r="A128" s="54" t="s">
        <v>573</v>
      </c>
      <c r="B128" s="58" t="s">
        <v>645</v>
      </c>
      <c r="C128" s="58" t="s">
        <v>645</v>
      </c>
      <c r="D128" s="58" t="s">
        <v>645</v>
      </c>
    </row>
    <row r="129" spans="1:4" s="47" customFormat="1" ht="12" customHeight="1">
      <c r="A129" s="54" t="s">
        <v>78</v>
      </c>
      <c r="B129" s="55">
        <v>44364</v>
      </c>
      <c r="C129" s="55">
        <v>44373</v>
      </c>
      <c r="D129" s="55">
        <v>44373</v>
      </c>
    </row>
    <row r="130" spans="1:4" s="47" customFormat="1" ht="12" customHeight="1">
      <c r="A130" s="54" t="s">
        <v>186</v>
      </c>
      <c r="B130" s="56">
        <v>44535</v>
      </c>
      <c r="C130" s="56">
        <v>44535</v>
      </c>
      <c r="D130" s="56">
        <v>44356</v>
      </c>
    </row>
    <row r="131" spans="1:4" s="47" customFormat="1" ht="12" customHeight="1">
      <c r="A131" s="54" t="s">
        <v>85</v>
      </c>
      <c r="B131" s="55">
        <v>44469</v>
      </c>
      <c r="C131" s="55">
        <v>44469</v>
      </c>
      <c r="D131" s="55">
        <v>44469</v>
      </c>
    </row>
    <row r="132" spans="1:4" s="47" customFormat="1" ht="12" customHeight="1">
      <c r="A132" s="52" t="s">
        <v>568</v>
      </c>
      <c r="B132" s="53">
        <v>44227</v>
      </c>
      <c r="C132" s="53">
        <v>44227</v>
      </c>
      <c r="D132" s="53">
        <v>44401</v>
      </c>
    </row>
    <row r="133" spans="1:4" s="47" customFormat="1" ht="12" customHeight="1">
      <c r="A133" s="52" t="s">
        <v>643</v>
      </c>
      <c r="B133" s="58" t="s">
        <v>645</v>
      </c>
      <c r="C133" s="58" t="s">
        <v>645</v>
      </c>
      <c r="D133" s="58" t="s">
        <v>645</v>
      </c>
    </row>
    <row r="134" spans="1:4" s="47" customFormat="1" ht="12" customHeight="1">
      <c r="A134" s="54" t="s">
        <v>393</v>
      </c>
      <c r="B134" s="55">
        <v>44568</v>
      </c>
      <c r="C134" s="55">
        <v>44568</v>
      </c>
      <c r="D134" s="55">
        <v>44568</v>
      </c>
    </row>
    <row r="135" spans="1:4" s="47" customFormat="1" ht="12" customHeight="1">
      <c r="A135" s="54" t="s">
        <v>87</v>
      </c>
      <c r="B135" s="55">
        <v>44273</v>
      </c>
      <c r="C135" s="55">
        <v>44273</v>
      </c>
      <c r="D135" s="56">
        <v>44273</v>
      </c>
    </row>
    <row r="136" spans="1:4" s="47" customFormat="1" ht="12" customHeight="1">
      <c r="A136" s="54" t="s">
        <v>187</v>
      </c>
      <c r="B136" s="56">
        <v>44561</v>
      </c>
      <c r="C136" s="56">
        <v>44561</v>
      </c>
      <c r="D136" s="56">
        <v>44561</v>
      </c>
    </row>
    <row r="137" spans="1:4" s="47" customFormat="1" ht="12" customHeight="1">
      <c r="A137" s="54" t="s">
        <v>502</v>
      </c>
      <c r="B137" s="55">
        <v>44475</v>
      </c>
      <c r="C137" s="55">
        <v>44475</v>
      </c>
      <c r="D137" s="55">
        <v>44475</v>
      </c>
    </row>
    <row r="138" spans="1:4" s="47" customFormat="1" ht="12" customHeight="1">
      <c r="A138" s="54" t="s">
        <v>188</v>
      </c>
      <c r="B138" s="56">
        <v>44285</v>
      </c>
      <c r="C138" s="62" t="s">
        <v>333</v>
      </c>
      <c r="D138" s="56">
        <v>44285</v>
      </c>
    </row>
    <row r="139" spans="1:4" s="47" customFormat="1" ht="12" customHeight="1">
      <c r="A139" s="60" t="s">
        <v>598</v>
      </c>
      <c r="B139" s="53">
        <v>44316</v>
      </c>
      <c r="C139" s="53">
        <v>44316</v>
      </c>
      <c r="D139" s="53">
        <v>44316</v>
      </c>
    </row>
    <row r="140" spans="1:4" s="47" customFormat="1" ht="12" customHeight="1">
      <c r="A140" s="52" t="s">
        <v>633</v>
      </c>
      <c r="B140" s="58" t="s">
        <v>645</v>
      </c>
      <c r="C140" s="58" t="s">
        <v>645</v>
      </c>
      <c r="D140" s="58" t="s">
        <v>645</v>
      </c>
    </row>
    <row r="141" spans="1:4" s="47" customFormat="1" ht="12" customHeight="1">
      <c r="A141" s="54" t="s">
        <v>189</v>
      </c>
      <c r="B141" s="56">
        <v>44401</v>
      </c>
      <c r="C141" s="56">
        <v>44401</v>
      </c>
      <c r="D141" s="56">
        <v>44401</v>
      </c>
    </row>
    <row r="142" spans="1:4" s="47" customFormat="1" ht="12" customHeight="1">
      <c r="A142" s="59" t="s">
        <v>613</v>
      </c>
      <c r="B142" s="53">
        <v>44179</v>
      </c>
      <c r="C142" s="53">
        <v>44179</v>
      </c>
      <c r="D142" s="53">
        <v>44257</v>
      </c>
    </row>
    <row r="143" spans="1:4" s="47" customFormat="1" ht="12" customHeight="1">
      <c r="A143" s="54" t="s">
        <v>190</v>
      </c>
      <c r="B143" s="56">
        <v>44248</v>
      </c>
      <c r="C143" s="56">
        <v>44248</v>
      </c>
      <c r="D143" s="56">
        <v>44248</v>
      </c>
    </row>
    <row r="144" spans="1:4" s="47" customFormat="1" ht="13.5" customHeight="1">
      <c r="A144" s="54" t="s">
        <v>574</v>
      </c>
      <c r="B144" s="58" t="s">
        <v>645</v>
      </c>
      <c r="C144" s="58" t="s">
        <v>645</v>
      </c>
      <c r="D144" s="58" t="s">
        <v>645</v>
      </c>
    </row>
    <row r="145" spans="1:4" s="47" customFormat="1" ht="12" customHeight="1">
      <c r="A145" s="57" t="s">
        <v>614</v>
      </c>
      <c r="B145" s="53">
        <v>44376</v>
      </c>
      <c r="C145" s="53">
        <v>44376</v>
      </c>
      <c r="D145" s="53">
        <v>44376</v>
      </c>
    </row>
    <row r="146" spans="1:4" s="47" customFormat="1" ht="12" customHeight="1">
      <c r="A146" s="54" t="s">
        <v>137</v>
      </c>
      <c r="B146" s="55">
        <v>44286</v>
      </c>
      <c r="C146" s="55">
        <v>44286</v>
      </c>
      <c r="D146" s="56">
        <v>44286</v>
      </c>
    </row>
    <row r="147" spans="1:4" s="47" customFormat="1" ht="12" customHeight="1">
      <c r="A147" s="54" t="s">
        <v>395</v>
      </c>
      <c r="B147" s="55">
        <v>44356</v>
      </c>
      <c r="C147" s="55">
        <v>44356</v>
      </c>
      <c r="D147" s="55">
        <v>44356</v>
      </c>
    </row>
    <row r="148" spans="1:4" s="47" customFormat="1" ht="12" customHeight="1">
      <c r="A148" s="59" t="s">
        <v>605</v>
      </c>
      <c r="B148" s="53">
        <v>44483</v>
      </c>
      <c r="C148" s="53">
        <v>44483</v>
      </c>
      <c r="D148" s="53">
        <v>44483</v>
      </c>
    </row>
    <row r="149" spans="1:4" s="47" customFormat="1" ht="12" customHeight="1">
      <c r="A149" s="57" t="s">
        <v>622</v>
      </c>
      <c r="B149" s="53">
        <v>44321</v>
      </c>
      <c r="C149" s="53">
        <v>44321</v>
      </c>
      <c r="D149" s="53">
        <v>44321</v>
      </c>
    </row>
    <row r="150" spans="1:4" s="47" customFormat="1" ht="12" customHeight="1">
      <c r="A150" s="54" t="s">
        <v>396</v>
      </c>
      <c r="B150" s="55">
        <v>44247</v>
      </c>
      <c r="C150" s="55">
        <v>44247</v>
      </c>
      <c r="D150" s="55">
        <v>44247</v>
      </c>
    </row>
    <row r="151" spans="1:4" s="47" customFormat="1" ht="12" customHeight="1">
      <c r="A151" s="54" t="s">
        <v>464</v>
      </c>
      <c r="B151" s="55">
        <v>44315</v>
      </c>
      <c r="C151" s="55">
        <v>44315</v>
      </c>
      <c r="D151" s="55">
        <v>44315</v>
      </c>
    </row>
    <row r="152" spans="1:4" s="47" customFormat="1" ht="12" customHeight="1">
      <c r="A152" s="57" t="s">
        <v>618</v>
      </c>
      <c r="B152" s="53">
        <v>44506</v>
      </c>
      <c r="C152" s="53">
        <v>44506</v>
      </c>
      <c r="D152" s="53">
        <v>44501</v>
      </c>
    </row>
    <row r="153" spans="1:4" s="47" customFormat="1" ht="12" customHeight="1">
      <c r="A153" s="54" t="s">
        <v>492</v>
      </c>
      <c r="B153" s="58" t="s">
        <v>645</v>
      </c>
      <c r="C153" s="58" t="s">
        <v>645</v>
      </c>
      <c r="D153" s="58" t="s">
        <v>645</v>
      </c>
    </row>
    <row r="154" spans="1:4" s="47" customFormat="1" ht="12" customHeight="1">
      <c r="A154" s="54" t="s">
        <v>191</v>
      </c>
      <c r="B154" s="56">
        <v>44285</v>
      </c>
      <c r="C154" s="56">
        <v>44285</v>
      </c>
      <c r="D154" s="56">
        <v>44285</v>
      </c>
    </row>
    <row r="155" spans="1:4" s="47" customFormat="1" ht="12" customHeight="1">
      <c r="A155" s="54" t="s">
        <v>192</v>
      </c>
      <c r="B155" s="56">
        <v>44316</v>
      </c>
      <c r="C155" s="56">
        <v>44316</v>
      </c>
      <c r="D155" s="56">
        <v>44316</v>
      </c>
    </row>
    <row r="156" spans="1:4" s="47" customFormat="1" ht="12" customHeight="1">
      <c r="A156" s="54" t="s">
        <v>193</v>
      </c>
      <c r="B156" s="56">
        <v>44408</v>
      </c>
      <c r="C156" s="56">
        <v>44408</v>
      </c>
      <c r="D156" s="56">
        <v>44408</v>
      </c>
    </row>
    <row r="157" spans="1:4" s="47" customFormat="1" ht="12" customHeight="1">
      <c r="A157" s="54" t="s">
        <v>493</v>
      </c>
      <c r="B157" s="58" t="s">
        <v>645</v>
      </c>
      <c r="C157" s="58" t="s">
        <v>645</v>
      </c>
      <c r="D157" s="58" t="s">
        <v>645</v>
      </c>
    </row>
    <row r="158" spans="1:4" s="47" customFormat="1" ht="12" customHeight="1">
      <c r="A158" s="52" t="s">
        <v>565</v>
      </c>
      <c r="B158" s="53">
        <v>44257</v>
      </c>
      <c r="C158" s="53">
        <v>44257</v>
      </c>
      <c r="D158" s="53">
        <v>44257</v>
      </c>
    </row>
    <row r="159" spans="1:4" s="47" customFormat="1" ht="12" customHeight="1">
      <c r="A159" s="54" t="s">
        <v>91</v>
      </c>
      <c r="B159" s="55">
        <v>44011</v>
      </c>
      <c r="C159" s="55">
        <v>44011</v>
      </c>
      <c r="D159" s="56">
        <v>44011</v>
      </c>
    </row>
    <row r="160" spans="1:4" s="47" customFormat="1" ht="12" customHeight="1">
      <c r="A160" s="54" t="s">
        <v>465</v>
      </c>
      <c r="B160" s="55">
        <v>44225</v>
      </c>
      <c r="C160" s="55">
        <v>44225</v>
      </c>
      <c r="D160" s="55">
        <v>44225</v>
      </c>
    </row>
    <row r="161" spans="1:4" s="47" customFormat="1" ht="12" customHeight="1">
      <c r="A161" s="54" t="s">
        <v>397</v>
      </c>
      <c r="B161" s="55">
        <v>44366</v>
      </c>
      <c r="C161" s="55">
        <v>44366</v>
      </c>
      <c r="D161" s="55">
        <v>44366</v>
      </c>
    </row>
    <row r="162" spans="1:4" s="47" customFormat="1" ht="12" customHeight="1">
      <c r="A162" s="54" t="s">
        <v>194</v>
      </c>
      <c r="B162" s="56">
        <v>44342</v>
      </c>
      <c r="C162" s="56">
        <v>44342</v>
      </c>
      <c r="D162" s="56">
        <v>44342</v>
      </c>
    </row>
    <row r="163" spans="1:4" s="47" customFormat="1" ht="12" customHeight="1">
      <c r="A163" s="54" t="s">
        <v>450</v>
      </c>
      <c r="B163" s="56">
        <v>44468</v>
      </c>
      <c r="C163" s="56">
        <v>44468</v>
      </c>
      <c r="D163" s="56">
        <v>44468</v>
      </c>
    </row>
    <row r="164" spans="1:4" s="47" customFormat="1" ht="12" customHeight="1">
      <c r="A164" s="60" t="s">
        <v>599</v>
      </c>
      <c r="B164" s="53">
        <v>44195</v>
      </c>
      <c r="C164" s="53">
        <v>44195</v>
      </c>
      <c r="D164" s="53">
        <v>44442</v>
      </c>
    </row>
    <row r="165" spans="1:4" s="47" customFormat="1" ht="12" customHeight="1">
      <c r="A165" s="54" t="s">
        <v>355</v>
      </c>
      <c r="B165" s="56">
        <v>44516</v>
      </c>
      <c r="C165" s="56">
        <v>44516</v>
      </c>
      <c r="D165" s="56">
        <v>44276</v>
      </c>
    </row>
    <row r="166" spans="1:4" s="47" customFormat="1" ht="12" customHeight="1">
      <c r="A166" s="54" t="s">
        <v>95</v>
      </c>
      <c r="B166" s="55">
        <v>44074</v>
      </c>
      <c r="C166" s="55">
        <v>44074</v>
      </c>
      <c r="D166" s="56">
        <v>44317</v>
      </c>
    </row>
    <row r="167" spans="1:4" s="47" customFormat="1" ht="12" customHeight="1">
      <c r="A167" s="52" t="s">
        <v>559</v>
      </c>
      <c r="B167" s="53">
        <v>44424</v>
      </c>
      <c r="C167" s="53">
        <v>44424</v>
      </c>
      <c r="D167" s="53">
        <v>44424</v>
      </c>
    </row>
    <row r="168" spans="1:4" s="47" customFormat="1" ht="12" customHeight="1">
      <c r="A168" s="54" t="s">
        <v>155</v>
      </c>
      <c r="B168" s="56">
        <v>44544</v>
      </c>
      <c r="C168" s="56">
        <v>44544</v>
      </c>
      <c r="D168" s="56">
        <v>44365</v>
      </c>
    </row>
    <row r="169" spans="1:4" s="47" customFormat="1" ht="12" customHeight="1">
      <c r="A169" s="52" t="s">
        <v>628</v>
      </c>
      <c r="B169" s="53">
        <v>44387</v>
      </c>
      <c r="C169" s="53">
        <v>44387</v>
      </c>
      <c r="D169" s="53">
        <v>44387</v>
      </c>
    </row>
    <row r="170" spans="1:4" s="47" customFormat="1" ht="12" customHeight="1">
      <c r="A170" s="59" t="s">
        <v>615</v>
      </c>
      <c r="B170" s="53">
        <v>44341</v>
      </c>
      <c r="C170" s="53">
        <v>44341</v>
      </c>
      <c r="D170" s="53">
        <v>44280</v>
      </c>
    </row>
    <row r="171" spans="1:4" s="47" customFormat="1" ht="12" customHeight="1">
      <c r="A171" s="54" t="s">
        <v>99</v>
      </c>
      <c r="B171" s="55">
        <v>43983</v>
      </c>
      <c r="C171" s="55">
        <v>43983</v>
      </c>
      <c r="D171" s="56">
        <v>44068</v>
      </c>
    </row>
    <row r="172" spans="1:4" s="47" customFormat="1" ht="12" customHeight="1">
      <c r="A172" s="54" t="s">
        <v>466</v>
      </c>
      <c r="B172" s="55">
        <v>44353</v>
      </c>
      <c r="C172" s="55">
        <v>44353</v>
      </c>
      <c r="D172" s="55">
        <v>44353</v>
      </c>
    </row>
    <row r="173" spans="1:4" s="47" customFormat="1" ht="12" customHeight="1">
      <c r="A173" s="54" t="s">
        <v>575</v>
      </c>
      <c r="B173" s="58" t="s">
        <v>645</v>
      </c>
      <c r="C173" s="58" t="s">
        <v>645</v>
      </c>
      <c r="D173" s="58" t="s">
        <v>645</v>
      </c>
    </row>
    <row r="174" spans="1:4" s="47" customFormat="1" ht="12" customHeight="1">
      <c r="A174" s="57" t="s">
        <v>631</v>
      </c>
      <c r="B174" s="53">
        <v>44255</v>
      </c>
      <c r="C174" s="53">
        <v>44224</v>
      </c>
      <c r="D174" s="53">
        <v>44224</v>
      </c>
    </row>
    <row r="175" spans="1:4" s="47" customFormat="1" ht="12" customHeight="1">
      <c r="A175" s="52" t="s">
        <v>569</v>
      </c>
      <c r="B175" s="53">
        <v>44470</v>
      </c>
      <c r="C175" s="53">
        <v>44470</v>
      </c>
      <c r="D175" s="53">
        <v>44329</v>
      </c>
    </row>
    <row r="176" spans="1:4" s="47" customFormat="1" ht="12" customHeight="1">
      <c r="A176" s="54" t="s">
        <v>494</v>
      </c>
      <c r="B176" s="58" t="s">
        <v>645</v>
      </c>
      <c r="C176" s="58" t="s">
        <v>645</v>
      </c>
      <c r="D176" s="58" t="s">
        <v>645</v>
      </c>
    </row>
    <row r="177" spans="1:5" s="47" customFormat="1" ht="12" customHeight="1">
      <c r="A177" s="54" t="s">
        <v>398</v>
      </c>
      <c r="B177" s="55">
        <v>44422</v>
      </c>
      <c r="C177" s="55">
        <v>44422</v>
      </c>
      <c r="D177" s="55">
        <v>44422</v>
      </c>
    </row>
    <row r="178" spans="1:5" s="47" customFormat="1" ht="12" customHeight="1">
      <c r="A178" s="54" t="s">
        <v>103</v>
      </c>
      <c r="B178" s="55">
        <v>44434</v>
      </c>
      <c r="C178" s="55">
        <v>44434</v>
      </c>
      <c r="D178" s="55">
        <v>44434</v>
      </c>
    </row>
    <row r="179" spans="1:5" s="47" customFormat="1" ht="12" customHeight="1">
      <c r="A179" s="54" t="s">
        <v>399</v>
      </c>
      <c r="B179" s="55">
        <v>44376</v>
      </c>
      <c r="C179" s="55">
        <v>44376</v>
      </c>
      <c r="D179" s="55">
        <v>44561</v>
      </c>
    </row>
    <row r="180" spans="1:5" s="47" customFormat="1" ht="12" customHeight="1">
      <c r="A180" s="54" t="s">
        <v>106</v>
      </c>
      <c r="B180" s="55">
        <v>44367</v>
      </c>
      <c r="C180" s="55">
        <v>44367</v>
      </c>
      <c r="D180" s="55">
        <v>44367</v>
      </c>
    </row>
    <row r="181" spans="1:5" s="47" customFormat="1" ht="12" customHeight="1">
      <c r="A181" s="54" t="s">
        <v>195</v>
      </c>
      <c r="B181" s="56">
        <v>44458</v>
      </c>
      <c r="C181" s="56">
        <v>44458</v>
      </c>
      <c r="D181" s="56">
        <v>44339</v>
      </c>
    </row>
    <row r="182" spans="1:5" s="47" customFormat="1" ht="12" customHeight="1">
      <c r="A182" s="54" t="s">
        <v>196</v>
      </c>
      <c r="B182" s="56">
        <v>44458</v>
      </c>
      <c r="C182" s="56">
        <v>44458</v>
      </c>
      <c r="D182" s="56">
        <v>44458</v>
      </c>
    </row>
    <row r="183" spans="1:5" s="47" customFormat="1" ht="12" customHeight="1">
      <c r="A183" s="54" t="s">
        <v>576</v>
      </c>
      <c r="B183" s="58" t="s">
        <v>645</v>
      </c>
      <c r="C183" s="58" t="s">
        <v>645</v>
      </c>
      <c r="D183" s="58" t="s">
        <v>645</v>
      </c>
    </row>
    <row r="184" spans="1:5" s="47" customFormat="1" ht="12" customHeight="1">
      <c r="A184" s="54" t="s">
        <v>400</v>
      </c>
      <c r="B184" s="55">
        <v>44326</v>
      </c>
      <c r="C184" s="55">
        <v>44326</v>
      </c>
      <c r="D184" s="55">
        <v>44344</v>
      </c>
    </row>
    <row r="185" spans="1:5" s="47" customFormat="1" ht="12" customHeight="1">
      <c r="A185" s="54" t="s">
        <v>134</v>
      </c>
      <c r="B185" s="55">
        <v>44264</v>
      </c>
      <c r="C185" s="55">
        <v>44264</v>
      </c>
      <c r="D185" s="56">
        <v>44264</v>
      </c>
    </row>
    <row r="186" spans="1:5" s="47" customFormat="1" ht="12" customHeight="1">
      <c r="A186" s="54" t="s">
        <v>156</v>
      </c>
      <c r="B186" s="56">
        <v>44242</v>
      </c>
      <c r="C186" s="56">
        <v>44242</v>
      </c>
      <c r="D186" s="56">
        <v>44242</v>
      </c>
    </row>
    <row r="187" spans="1:5" s="47" customFormat="1" ht="12" customHeight="1">
      <c r="A187" s="54" t="s">
        <v>467</v>
      </c>
      <c r="B187" s="55">
        <v>44286</v>
      </c>
      <c r="C187" s="55">
        <v>44286</v>
      </c>
      <c r="D187" s="55">
        <v>44286</v>
      </c>
    </row>
    <row r="188" spans="1:5" s="47" customFormat="1" ht="12" customHeight="1">
      <c r="A188" s="54" t="s">
        <v>113</v>
      </c>
      <c r="B188" s="55">
        <v>44255</v>
      </c>
      <c r="C188" s="55">
        <v>44255</v>
      </c>
      <c r="D188" s="56">
        <v>44255</v>
      </c>
    </row>
    <row r="189" spans="1:5" s="47" customFormat="1" ht="12" customHeight="1">
      <c r="A189" s="54" t="s">
        <v>117</v>
      </c>
      <c r="B189" s="55">
        <v>44352</v>
      </c>
      <c r="C189" s="55">
        <v>44352</v>
      </c>
      <c r="D189" s="56" t="s">
        <v>649</v>
      </c>
      <c r="E189" s="49"/>
    </row>
    <row r="190" spans="1:5" s="47" customFormat="1" ht="12" customHeight="1">
      <c r="A190" s="54" t="s">
        <v>401</v>
      </c>
      <c r="B190" s="55">
        <v>44407</v>
      </c>
      <c r="C190" s="55">
        <v>44407</v>
      </c>
      <c r="D190" s="55">
        <v>44407</v>
      </c>
      <c r="E190" s="49"/>
    </row>
    <row r="191" spans="1:5" s="47" customFormat="1" ht="12" customHeight="1">
      <c r="A191" s="59" t="s">
        <v>616</v>
      </c>
      <c r="B191" s="53">
        <v>44336</v>
      </c>
      <c r="C191" s="53">
        <v>44336</v>
      </c>
      <c r="D191" s="53">
        <v>44550</v>
      </c>
    </row>
    <row r="192" spans="1:5" s="47" customFormat="1" ht="12" customHeight="1">
      <c r="A192" s="60" t="s">
        <v>601</v>
      </c>
      <c r="B192" s="53">
        <v>44483</v>
      </c>
      <c r="C192" s="53">
        <v>44483</v>
      </c>
      <c r="D192" s="53">
        <v>44483</v>
      </c>
    </row>
    <row r="193" spans="1:4" s="47" customFormat="1" ht="12" customHeight="1">
      <c r="A193" s="52" t="s">
        <v>629</v>
      </c>
      <c r="B193" s="53">
        <v>44219</v>
      </c>
      <c r="C193" s="53">
        <v>44219</v>
      </c>
      <c r="D193" s="53">
        <v>44471</v>
      </c>
    </row>
    <row r="194" spans="1:4" s="47" customFormat="1" ht="12" customHeight="1">
      <c r="A194" s="54" t="s">
        <v>578</v>
      </c>
      <c r="B194" s="58" t="s">
        <v>645</v>
      </c>
      <c r="C194" s="58" t="s">
        <v>645</v>
      </c>
      <c r="D194" s="58" t="s">
        <v>645</v>
      </c>
    </row>
    <row r="195" spans="1:4" s="47" customFormat="1" ht="12" customHeight="1">
      <c r="A195" s="52" t="s">
        <v>634</v>
      </c>
      <c r="B195" s="58" t="s">
        <v>645</v>
      </c>
      <c r="C195" s="58" t="s">
        <v>645</v>
      </c>
      <c r="D195" s="58" t="s">
        <v>645</v>
      </c>
    </row>
    <row r="196" spans="1:4" s="47" customFormat="1" ht="12" customHeight="1">
      <c r="A196" s="54" t="s">
        <v>495</v>
      </c>
      <c r="B196" s="58" t="s">
        <v>645</v>
      </c>
      <c r="C196" s="58" t="s">
        <v>645</v>
      </c>
      <c r="D196" s="58" t="s">
        <v>645</v>
      </c>
    </row>
    <row r="197" spans="1:4" s="47" customFormat="1" ht="12" customHeight="1">
      <c r="A197" s="52" t="s">
        <v>560</v>
      </c>
      <c r="B197" s="53">
        <v>44286</v>
      </c>
      <c r="C197" s="53">
        <v>44286</v>
      </c>
      <c r="D197" s="53">
        <v>44286</v>
      </c>
    </row>
    <row r="198" spans="1:4" s="47" customFormat="1" ht="12" customHeight="1">
      <c r="A198" s="60" t="s">
        <v>602</v>
      </c>
      <c r="B198" s="53">
        <v>44286</v>
      </c>
      <c r="C198" s="53">
        <v>44286</v>
      </c>
      <c r="D198" s="53">
        <v>44286</v>
      </c>
    </row>
    <row r="199" spans="1:4" s="47" customFormat="1" ht="12" customHeight="1">
      <c r="A199" s="54" t="s">
        <v>356</v>
      </c>
      <c r="B199" s="56">
        <v>44285</v>
      </c>
      <c r="C199" s="56">
        <v>44285</v>
      </c>
      <c r="D199" s="56">
        <v>44285</v>
      </c>
    </row>
    <row r="200" spans="1:4" s="47" customFormat="1" ht="12" customHeight="1">
      <c r="A200" s="54" t="s">
        <v>577</v>
      </c>
      <c r="B200" s="58" t="s">
        <v>645</v>
      </c>
      <c r="C200" s="58" t="s">
        <v>645</v>
      </c>
      <c r="D200" s="58" t="s">
        <v>645</v>
      </c>
    </row>
    <row r="201" spans="1:4" s="47" customFormat="1" ht="12" customHeight="1">
      <c r="A201" s="54" t="s">
        <v>121</v>
      </c>
      <c r="B201" s="55">
        <v>44012</v>
      </c>
      <c r="C201" s="55">
        <v>44012</v>
      </c>
      <c r="D201" s="56">
        <v>44043</v>
      </c>
    </row>
    <row r="202" spans="1:4" s="47" customFormat="1" ht="12" customHeight="1">
      <c r="A202" s="50"/>
    </row>
  </sheetData>
  <customSheetViews>
    <customSheetView guid="{FFF3093B-6FF1-4616-812E-88345B1ACB68}" scale="85" showAutoFilter="1" hiddenColumns="1">
      <pane ySplit="1" topLeftCell="A164" activePane="bottomLeft" state="frozen"/>
      <selection pane="bottomLeft" activeCell="A187" sqref="A187"/>
      <pageMargins left="0.7" right="0.7" top="0.75" bottom="0.75" header="0.3" footer="0.3"/>
      <pageSetup paperSize="9" orientation="portrait" r:id="rId1"/>
      <autoFilter ref="A1:G185" xr:uid="{CE004EC2-CCC8-43E3-9860-7A3656810614}">
        <sortState xmlns:xlrd2="http://schemas.microsoft.com/office/spreadsheetml/2017/richdata2" ref="A2:G153">
          <sortCondition ref="A1"/>
        </sortState>
      </autoFilter>
    </customSheetView>
    <customSheetView guid="{DD89AB3E-6E3C-4369-914B-990164AE7BAE}" scale="85" hiddenColumns="1">
      <pane ySplit="1" topLeftCell="A134" activePane="bottomLeft" state="frozen"/>
      <selection pane="bottomLeft" activeCell="A145" sqref="A145"/>
      <pageMargins left="0.7" right="0.7" top="0.75" bottom="0.75" header="0.3" footer="0.3"/>
      <pageSetup paperSize="9" orientation="portrait" r:id="rId2"/>
    </customSheetView>
    <customSheetView guid="{93164E6B-CED7-4E22-BE18-DC9490E6F574}" scale="85" state="hidden">
      <pane ySplit="1" topLeftCell="A2" activePane="bottomLeft" state="frozen"/>
      <selection pane="bottomLeft" activeCell="B18" sqref="B18"/>
      <pageMargins left="0.7" right="0.7" top="0.75" bottom="0.75" header="0.3" footer="0.3"/>
      <pageSetup paperSize="9" orientation="portrait" r:id="rId3"/>
    </customSheetView>
  </customSheetViews>
  <conditionalFormatting sqref="A1:D19 A21:D146">
    <cfRule type="cellIs" dxfId="136" priority="7" operator="between">
      <formula>TODAY()</formula>
      <formula>TODAY()+28</formula>
    </cfRule>
  </conditionalFormatting>
  <conditionalFormatting sqref="A2:D19 A21:D130">
    <cfRule type="cellIs" dxfId="135" priority="14" operator="between">
      <formula>TODAY()</formula>
      <formula>TODAY()+28</formula>
    </cfRule>
    <cfRule type="expression" dxfId="134" priority="17">
      <formula>A2&lt;TODAY()</formula>
    </cfRule>
  </conditionalFormatting>
  <conditionalFormatting sqref="A2:D19 A21:D146">
    <cfRule type="cellIs" dxfId="133" priority="9" operator="lessThan">
      <formula>TODAY()</formula>
    </cfRule>
  </conditionalFormatting>
  <pageMargins left="0.7" right="0.7" top="0.75" bottom="0.75" header="0.3" footer="0.3"/>
  <pageSetup paperSize="9" orientation="portrait"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sheetPr>
  <dimension ref="A1:G134"/>
  <sheetViews>
    <sheetView zoomScale="70" zoomScaleNormal="70" workbookViewId="0">
      <pane ySplit="2" topLeftCell="A120" activePane="bottomLeft" state="frozen"/>
      <selection pane="bottomLeft" activeCell="B139" sqref="B139"/>
    </sheetView>
  </sheetViews>
  <sheetFormatPr defaultColWidth="8.54296875" defaultRowHeight="67.400000000000006" customHeight="1"/>
  <cols>
    <col min="1" max="1" width="29.54296875" style="10" customWidth="1"/>
    <col min="2" max="2" width="37.54296875" style="1" customWidth="1"/>
    <col min="3" max="3" width="27.453125" style="2" customWidth="1"/>
    <col min="4" max="4" width="35.453125" style="1" customWidth="1"/>
    <col min="5" max="5" width="26.54296875" style="2" customWidth="1"/>
    <col min="6" max="6" width="38.54296875" style="1" customWidth="1"/>
    <col min="7" max="7" width="26" style="2" customWidth="1"/>
    <col min="8" max="16384" width="8.54296875" style="1"/>
  </cols>
  <sheetData>
    <row r="1" spans="1:7" ht="67.400000000000006" customHeight="1">
      <c r="A1" s="9"/>
      <c r="B1" s="172" t="s">
        <v>197</v>
      </c>
      <c r="C1" s="172"/>
      <c r="D1" s="172" t="s">
        <v>198</v>
      </c>
      <c r="E1" s="172"/>
      <c r="F1" s="172" t="s">
        <v>199</v>
      </c>
      <c r="G1" s="172"/>
    </row>
    <row r="2" spans="1:7" ht="105" customHeight="1">
      <c r="A2" s="23" t="s">
        <v>334</v>
      </c>
      <c r="B2" s="8" t="s">
        <v>0</v>
      </c>
      <c r="C2" s="8" t="s">
        <v>145</v>
      </c>
      <c r="D2" s="8" t="s">
        <v>1</v>
      </c>
      <c r="E2" s="8" t="s">
        <v>146</v>
      </c>
      <c r="F2" s="8" t="s">
        <v>2</v>
      </c>
      <c r="G2" s="8" t="s">
        <v>147</v>
      </c>
    </row>
    <row r="3" spans="1:7" s="4" customFormat="1" ht="100.4" customHeight="1">
      <c r="A3" s="24" t="s">
        <v>385</v>
      </c>
      <c r="B3" s="3" t="s">
        <v>402</v>
      </c>
      <c r="C3" s="11">
        <v>44080</v>
      </c>
      <c r="D3" s="3" t="s">
        <v>403</v>
      </c>
      <c r="E3" s="11">
        <v>44080</v>
      </c>
      <c r="F3" s="3" t="s">
        <v>404</v>
      </c>
      <c r="G3" s="11">
        <v>44080</v>
      </c>
    </row>
    <row r="4" spans="1:7" s="4" customFormat="1" ht="100.4" customHeight="1">
      <c r="A4" s="25" t="s">
        <v>162</v>
      </c>
      <c r="B4" s="5" t="s">
        <v>201</v>
      </c>
      <c r="C4" s="12">
        <v>44196</v>
      </c>
      <c r="D4" s="5" t="s">
        <v>245</v>
      </c>
      <c r="E4" s="12">
        <v>44196</v>
      </c>
      <c r="F4" s="5" t="s">
        <v>289</v>
      </c>
      <c r="G4" s="12">
        <v>44196</v>
      </c>
    </row>
    <row r="5" spans="1:7" s="4" customFormat="1" ht="100.4" customHeight="1">
      <c r="A5" s="25" t="s">
        <v>3</v>
      </c>
      <c r="B5" s="5" t="s">
        <v>4</v>
      </c>
      <c r="C5" s="20">
        <v>44031</v>
      </c>
      <c r="D5" s="5" t="s">
        <v>5</v>
      </c>
      <c r="E5" s="20">
        <v>44030</v>
      </c>
      <c r="F5" s="5" t="s">
        <v>6</v>
      </c>
      <c r="G5" s="13">
        <v>44030</v>
      </c>
    </row>
    <row r="6" spans="1:7" s="4" customFormat="1" ht="100.4" customHeight="1">
      <c r="A6" s="25" t="s">
        <v>7</v>
      </c>
      <c r="B6" s="5" t="s">
        <v>8</v>
      </c>
      <c r="C6" s="21">
        <v>44314</v>
      </c>
      <c r="D6" s="5" t="s">
        <v>9</v>
      </c>
      <c r="E6" s="21">
        <v>44314</v>
      </c>
      <c r="F6" s="5" t="s">
        <v>10</v>
      </c>
      <c r="G6" s="13">
        <v>44046</v>
      </c>
    </row>
    <row r="7" spans="1:7" s="4" customFormat="1" ht="100.4" customHeight="1">
      <c r="A7" s="25" t="s">
        <v>347</v>
      </c>
      <c r="B7" s="7" t="s">
        <v>357</v>
      </c>
      <c r="C7" s="14">
        <v>44196</v>
      </c>
      <c r="D7" s="7" t="s">
        <v>358</v>
      </c>
      <c r="E7" s="14">
        <v>44196</v>
      </c>
      <c r="F7" s="7" t="s">
        <v>359</v>
      </c>
      <c r="G7" s="14">
        <v>44196</v>
      </c>
    </row>
    <row r="8" spans="1:7" s="4" customFormat="1" ht="100.4" customHeight="1">
      <c r="A8" s="26" t="s">
        <v>503</v>
      </c>
      <c r="B8" s="7" t="s">
        <v>533</v>
      </c>
      <c r="C8" s="15">
        <v>44457</v>
      </c>
      <c r="D8" s="7" t="s">
        <v>534</v>
      </c>
      <c r="E8" s="15">
        <v>44457</v>
      </c>
      <c r="F8" s="7" t="s">
        <v>535</v>
      </c>
      <c r="G8" s="15">
        <v>44461</v>
      </c>
    </row>
    <row r="9" spans="1:7" s="4" customFormat="1" ht="100.4" customHeight="1">
      <c r="A9" s="25" t="s">
        <v>348</v>
      </c>
      <c r="B9" s="7" t="s">
        <v>360</v>
      </c>
      <c r="C9" s="14">
        <v>44408</v>
      </c>
      <c r="D9" s="7" t="s">
        <v>361</v>
      </c>
      <c r="E9" s="14">
        <v>44408</v>
      </c>
      <c r="F9" s="7" t="s">
        <v>362</v>
      </c>
      <c r="G9" s="14">
        <v>44408</v>
      </c>
    </row>
    <row r="10" spans="1:7" s="4" customFormat="1" ht="100.4" customHeight="1">
      <c r="A10" s="26" t="s">
        <v>386</v>
      </c>
      <c r="B10" s="7" t="s">
        <v>405</v>
      </c>
      <c r="C10" s="15">
        <v>44347</v>
      </c>
      <c r="D10" s="7" t="s">
        <v>406</v>
      </c>
      <c r="E10" s="15">
        <v>44347</v>
      </c>
      <c r="F10" s="7" t="s">
        <v>407</v>
      </c>
      <c r="G10" s="15">
        <v>44347</v>
      </c>
    </row>
    <row r="11" spans="1:7" s="4" customFormat="1" ht="100.4" customHeight="1">
      <c r="A11" s="25" t="s">
        <v>163</v>
      </c>
      <c r="B11" s="5" t="s">
        <v>202</v>
      </c>
      <c r="C11" s="12">
        <v>44314</v>
      </c>
      <c r="D11" s="5" t="s">
        <v>246</v>
      </c>
      <c r="E11" s="12">
        <v>44314</v>
      </c>
      <c r="F11" s="5" t="s">
        <v>290</v>
      </c>
      <c r="G11" s="13">
        <v>44046</v>
      </c>
    </row>
    <row r="12" spans="1:7" s="4" customFormat="1" ht="100.4" customHeight="1">
      <c r="A12" s="26" t="s">
        <v>496</v>
      </c>
      <c r="B12" s="3" t="s">
        <v>506</v>
      </c>
      <c r="C12" s="14">
        <v>44255</v>
      </c>
      <c r="D12" s="3" t="s">
        <v>507</v>
      </c>
      <c r="E12" s="14">
        <v>44255</v>
      </c>
      <c r="F12" s="3" t="s">
        <v>508</v>
      </c>
      <c r="G12" s="14">
        <v>44254</v>
      </c>
    </row>
    <row r="13" spans="1:7" s="4" customFormat="1" ht="100.4" customHeight="1">
      <c r="A13" s="26" t="s">
        <v>462</v>
      </c>
      <c r="B13" s="7" t="s">
        <v>469</v>
      </c>
      <c r="C13" s="15">
        <v>44439</v>
      </c>
      <c r="D13" s="7" t="s">
        <v>476</v>
      </c>
      <c r="E13" s="15">
        <v>44439</v>
      </c>
      <c r="F13" s="7" t="s">
        <v>483</v>
      </c>
      <c r="G13" s="15">
        <v>44439</v>
      </c>
    </row>
    <row r="14" spans="1:7" s="4" customFormat="1" ht="100.4" customHeight="1">
      <c r="A14" s="25" t="s">
        <v>164</v>
      </c>
      <c r="B14" s="5" t="s">
        <v>203</v>
      </c>
      <c r="C14" s="12">
        <v>44301</v>
      </c>
      <c r="D14" s="5" t="s">
        <v>247</v>
      </c>
      <c r="E14" s="12">
        <v>44301</v>
      </c>
      <c r="F14" s="5" t="s">
        <v>291</v>
      </c>
      <c r="G14" s="12">
        <v>44262</v>
      </c>
    </row>
    <row r="15" spans="1:7" s="4" customFormat="1" ht="100.4" customHeight="1">
      <c r="A15" s="25" t="s">
        <v>149</v>
      </c>
      <c r="B15" s="5" t="s">
        <v>204</v>
      </c>
      <c r="C15" s="13">
        <v>44104</v>
      </c>
      <c r="D15" s="5" t="s">
        <v>248</v>
      </c>
      <c r="E15" s="13">
        <v>44104</v>
      </c>
      <c r="F15" s="5" t="s">
        <v>292</v>
      </c>
      <c r="G15" s="12">
        <v>44206</v>
      </c>
    </row>
    <row r="16" spans="1:7" s="4" customFormat="1" ht="100.4" customHeight="1">
      <c r="A16" s="25" t="s">
        <v>11</v>
      </c>
      <c r="B16" s="5" t="s">
        <v>8</v>
      </c>
      <c r="C16" s="21">
        <v>44314</v>
      </c>
      <c r="D16" s="5" t="s">
        <v>9</v>
      </c>
      <c r="E16" s="21">
        <v>44314</v>
      </c>
      <c r="F16" s="5" t="s">
        <v>10</v>
      </c>
      <c r="G16" s="13">
        <v>44046</v>
      </c>
    </row>
    <row r="17" spans="1:7" s="4" customFormat="1" ht="100.4" customHeight="1">
      <c r="A17" s="25" t="s">
        <v>15</v>
      </c>
      <c r="B17" s="5" t="s">
        <v>12</v>
      </c>
      <c r="C17" s="20">
        <v>44074</v>
      </c>
      <c r="D17" s="5" t="s">
        <v>13</v>
      </c>
      <c r="E17" s="20">
        <v>44074</v>
      </c>
      <c r="F17" s="5" t="s">
        <v>14</v>
      </c>
      <c r="G17" s="13">
        <v>44074</v>
      </c>
    </row>
    <row r="18" spans="1:7" s="4" customFormat="1" ht="100.4" customHeight="1">
      <c r="A18" s="25" t="s">
        <v>349</v>
      </c>
      <c r="B18" s="7" t="s">
        <v>363</v>
      </c>
      <c r="C18" s="14">
        <v>44238</v>
      </c>
      <c r="D18" s="7" t="s">
        <v>363</v>
      </c>
      <c r="E18" s="14">
        <v>44238</v>
      </c>
      <c r="F18" s="7" t="s">
        <v>364</v>
      </c>
      <c r="G18" s="14">
        <v>44238</v>
      </c>
    </row>
    <row r="19" spans="1:7" s="4" customFormat="1" ht="100.4" customHeight="1">
      <c r="A19" s="25" t="s">
        <v>350</v>
      </c>
      <c r="B19" s="7" t="s">
        <v>365</v>
      </c>
      <c r="C19" s="14">
        <v>44377</v>
      </c>
      <c r="D19" s="7" t="s">
        <v>366</v>
      </c>
      <c r="E19" s="14">
        <v>44377</v>
      </c>
      <c r="F19" s="7" t="s">
        <v>367</v>
      </c>
      <c r="G19" s="14">
        <v>44377</v>
      </c>
    </row>
    <row r="20" spans="1:7" s="4" customFormat="1" ht="100.4" customHeight="1">
      <c r="A20" s="25" t="s">
        <v>165</v>
      </c>
      <c r="B20" s="5" t="s">
        <v>205</v>
      </c>
      <c r="C20" s="12">
        <v>44248</v>
      </c>
      <c r="D20" s="5" t="s">
        <v>249</v>
      </c>
      <c r="E20" s="12">
        <v>44248</v>
      </c>
      <c r="F20" s="5" t="s">
        <v>293</v>
      </c>
      <c r="G20" s="12">
        <v>44248</v>
      </c>
    </row>
    <row r="21" spans="1:7" s="4" customFormat="1" ht="100.4" customHeight="1">
      <c r="A21" s="25" t="s">
        <v>166</v>
      </c>
      <c r="B21" s="5" t="s">
        <v>206</v>
      </c>
      <c r="C21" s="12">
        <v>44137</v>
      </c>
      <c r="D21" s="5" t="s">
        <v>250</v>
      </c>
      <c r="E21" s="12">
        <v>44137</v>
      </c>
      <c r="F21" s="5" t="s">
        <v>294</v>
      </c>
      <c r="G21" s="12">
        <v>44137</v>
      </c>
    </row>
    <row r="22" spans="1:7" s="4" customFormat="1" ht="100.4" customHeight="1">
      <c r="A22" s="25" t="s">
        <v>18</v>
      </c>
      <c r="B22" s="5" t="s">
        <v>16</v>
      </c>
      <c r="C22" s="21">
        <v>44255</v>
      </c>
      <c r="D22" s="5" t="s">
        <v>16</v>
      </c>
      <c r="E22" s="21">
        <v>44255</v>
      </c>
      <c r="F22" s="5" t="s">
        <v>17</v>
      </c>
      <c r="G22" s="12">
        <v>44255</v>
      </c>
    </row>
    <row r="23" spans="1:7" s="4" customFormat="1" ht="100.4" customHeight="1">
      <c r="A23" s="25" t="s">
        <v>167</v>
      </c>
      <c r="B23" s="5" t="s">
        <v>207</v>
      </c>
      <c r="C23" s="12">
        <v>44163</v>
      </c>
      <c r="D23" s="5" t="s">
        <v>251</v>
      </c>
      <c r="E23" s="12">
        <v>44163</v>
      </c>
      <c r="F23" s="5" t="s">
        <v>295</v>
      </c>
      <c r="G23" s="13">
        <v>44078</v>
      </c>
    </row>
    <row r="24" spans="1:7" s="4" customFormat="1" ht="100.4" customHeight="1">
      <c r="A24" s="25" t="s">
        <v>168</v>
      </c>
      <c r="B24" s="5" t="s">
        <v>208</v>
      </c>
      <c r="C24" s="12">
        <v>44196</v>
      </c>
      <c r="D24" s="5" t="s">
        <v>252</v>
      </c>
      <c r="E24" s="12">
        <v>44347</v>
      </c>
      <c r="F24" s="5" t="s">
        <v>296</v>
      </c>
      <c r="G24" s="12">
        <v>44347</v>
      </c>
    </row>
    <row r="25" spans="1:7" s="4" customFormat="1" ht="100.4" customHeight="1">
      <c r="A25" s="25" t="s">
        <v>22</v>
      </c>
      <c r="B25" s="5" t="s">
        <v>19</v>
      </c>
      <c r="C25" s="21">
        <v>44104</v>
      </c>
      <c r="D25" s="5" t="s">
        <v>20</v>
      </c>
      <c r="E25" s="21">
        <v>44104</v>
      </c>
      <c r="F25" s="5" t="s">
        <v>21</v>
      </c>
      <c r="G25" s="12">
        <v>44104</v>
      </c>
    </row>
    <row r="26" spans="1:7" s="4" customFormat="1" ht="100.4" customHeight="1">
      <c r="A26" s="25" t="s">
        <v>169</v>
      </c>
      <c r="B26" s="5" t="s">
        <v>209</v>
      </c>
      <c r="C26" s="12">
        <v>44329</v>
      </c>
      <c r="D26" s="5" t="s">
        <v>253</v>
      </c>
      <c r="E26" s="12">
        <v>44329</v>
      </c>
      <c r="F26" s="5" t="s">
        <v>297</v>
      </c>
      <c r="G26" s="12">
        <v>44375</v>
      </c>
    </row>
    <row r="27" spans="1:7" s="4" customFormat="1" ht="100.4" customHeight="1">
      <c r="A27" s="26" t="s">
        <v>504</v>
      </c>
      <c r="B27" s="7" t="s">
        <v>536</v>
      </c>
      <c r="C27" s="15">
        <v>44377</v>
      </c>
      <c r="D27" s="7" t="s">
        <v>537</v>
      </c>
      <c r="E27" s="15">
        <v>44377</v>
      </c>
      <c r="F27" s="7" t="s">
        <v>538</v>
      </c>
      <c r="G27" s="15">
        <v>44377</v>
      </c>
    </row>
    <row r="28" spans="1:7" s="4" customFormat="1" ht="100.4" customHeight="1">
      <c r="A28" s="25" t="s">
        <v>25</v>
      </c>
      <c r="B28" s="5" t="s">
        <v>23</v>
      </c>
      <c r="C28" s="21">
        <v>44252</v>
      </c>
      <c r="D28" s="5" t="s">
        <v>23</v>
      </c>
      <c r="E28" s="21">
        <v>44252</v>
      </c>
      <c r="F28" s="5" t="s">
        <v>24</v>
      </c>
      <c r="G28" s="12">
        <v>44147</v>
      </c>
    </row>
    <row r="29" spans="1:7" s="4" customFormat="1" ht="100.4" customHeight="1">
      <c r="A29" s="25" t="s">
        <v>29</v>
      </c>
      <c r="B29" s="5" t="s">
        <v>26</v>
      </c>
      <c r="C29" s="21">
        <v>44252</v>
      </c>
      <c r="D29" s="5" t="s">
        <v>27</v>
      </c>
      <c r="E29" s="21">
        <v>44196</v>
      </c>
      <c r="F29" s="5" t="s">
        <v>28</v>
      </c>
      <c r="G29" s="12">
        <v>44196</v>
      </c>
    </row>
    <row r="30" spans="1:7" s="4" customFormat="1" ht="100.4" customHeight="1">
      <c r="A30" s="26" t="s">
        <v>497</v>
      </c>
      <c r="B30" s="7" t="s">
        <v>509</v>
      </c>
      <c r="C30" s="16">
        <v>44116</v>
      </c>
      <c r="D30" s="7" t="s">
        <v>510</v>
      </c>
      <c r="E30" s="16">
        <v>44116</v>
      </c>
      <c r="F30" s="7" t="s">
        <v>511</v>
      </c>
      <c r="G30" s="16">
        <v>44157</v>
      </c>
    </row>
    <row r="31" spans="1:7" s="4" customFormat="1" ht="100.4" customHeight="1">
      <c r="A31" s="25" t="s">
        <v>30</v>
      </c>
      <c r="B31" s="5" t="s">
        <v>210</v>
      </c>
      <c r="C31" s="12">
        <v>44255</v>
      </c>
      <c r="D31" s="5" t="s">
        <v>254</v>
      </c>
      <c r="E31" s="12">
        <v>44255</v>
      </c>
      <c r="F31" s="5" t="s">
        <v>298</v>
      </c>
      <c r="G31" s="12">
        <v>44255</v>
      </c>
    </row>
    <row r="32" spans="1:7" s="4" customFormat="1" ht="100.4" customHeight="1">
      <c r="A32" s="26" t="s">
        <v>463</v>
      </c>
      <c r="B32" s="7" t="s">
        <v>470</v>
      </c>
      <c r="C32" s="15">
        <v>44314</v>
      </c>
      <c r="D32" s="7" t="s">
        <v>477</v>
      </c>
      <c r="E32" s="15">
        <v>44314</v>
      </c>
      <c r="F32" s="7" t="s">
        <v>484</v>
      </c>
      <c r="G32" s="15">
        <v>44300</v>
      </c>
    </row>
    <row r="33" spans="1:7" s="4" customFormat="1" ht="100.4" customHeight="1">
      <c r="A33" s="25" t="s">
        <v>170</v>
      </c>
      <c r="B33" s="5" t="s">
        <v>211</v>
      </c>
      <c r="C33" s="12">
        <v>44255</v>
      </c>
      <c r="D33" s="5" t="s">
        <v>255</v>
      </c>
      <c r="E33" s="12">
        <v>44255</v>
      </c>
      <c r="F33" s="5" t="s">
        <v>299</v>
      </c>
      <c r="G33" s="12">
        <v>44255</v>
      </c>
    </row>
    <row r="34" spans="1:7" s="4" customFormat="1" ht="100.4" customHeight="1">
      <c r="A34" s="26" t="s">
        <v>498</v>
      </c>
      <c r="B34" s="7" t="s">
        <v>512</v>
      </c>
      <c r="C34" s="16">
        <v>44104</v>
      </c>
      <c r="D34" s="7" t="s">
        <v>513</v>
      </c>
      <c r="E34" s="16">
        <v>44104</v>
      </c>
      <c r="F34" s="7" t="s">
        <v>514</v>
      </c>
      <c r="G34" s="16">
        <v>44104</v>
      </c>
    </row>
    <row r="35" spans="1:7" s="4" customFormat="1" ht="100.4" customHeight="1">
      <c r="A35" s="26" t="s">
        <v>499</v>
      </c>
      <c r="B35" s="7" t="s">
        <v>515</v>
      </c>
      <c r="C35" s="15">
        <v>44394</v>
      </c>
      <c r="D35" s="7" t="s">
        <v>516</v>
      </c>
      <c r="E35" s="15">
        <v>44394</v>
      </c>
      <c r="F35" s="7" t="s">
        <v>517</v>
      </c>
      <c r="G35" s="15">
        <v>44394</v>
      </c>
    </row>
    <row r="36" spans="1:7" s="4" customFormat="1" ht="100.4" customHeight="1">
      <c r="A36" s="25" t="s">
        <v>335</v>
      </c>
      <c r="B36" s="5" t="s">
        <v>82</v>
      </c>
      <c r="C36" s="20">
        <v>44115</v>
      </c>
      <c r="D36" s="5" t="s">
        <v>83</v>
      </c>
      <c r="E36" s="20">
        <v>44115</v>
      </c>
      <c r="F36" s="5" t="s">
        <v>84</v>
      </c>
      <c r="G36" s="13">
        <v>44100</v>
      </c>
    </row>
    <row r="37" spans="1:7" s="4" customFormat="1" ht="100.4" customHeight="1">
      <c r="A37" s="25" t="s">
        <v>150</v>
      </c>
      <c r="B37" s="5" t="s">
        <v>212</v>
      </c>
      <c r="C37" s="12">
        <v>44232</v>
      </c>
      <c r="D37" s="5" t="s">
        <v>256</v>
      </c>
      <c r="E37" s="12">
        <v>44232</v>
      </c>
      <c r="F37" s="5" t="s">
        <v>300</v>
      </c>
      <c r="G37" s="12">
        <v>44232</v>
      </c>
    </row>
    <row r="38" spans="1:7" s="4" customFormat="1" ht="100.4" customHeight="1">
      <c r="A38" s="26" t="s">
        <v>545</v>
      </c>
      <c r="B38" s="7" t="s">
        <v>546</v>
      </c>
      <c r="C38" s="15">
        <v>44286</v>
      </c>
      <c r="D38" s="7" t="s">
        <v>547</v>
      </c>
      <c r="E38" s="15">
        <v>44286</v>
      </c>
      <c r="F38" s="7" t="s">
        <v>548</v>
      </c>
      <c r="G38" s="15">
        <v>44286</v>
      </c>
    </row>
    <row r="39" spans="1:7" s="4" customFormat="1" ht="100.4" customHeight="1">
      <c r="A39" s="26" t="s">
        <v>387</v>
      </c>
      <c r="B39" s="7" t="s">
        <v>408</v>
      </c>
      <c r="C39" s="15">
        <v>44227</v>
      </c>
      <c r="D39" s="7" t="s">
        <v>409</v>
      </c>
      <c r="E39" s="15">
        <v>44227</v>
      </c>
      <c r="F39" s="7" t="s">
        <v>410</v>
      </c>
      <c r="G39" s="15">
        <v>44227</v>
      </c>
    </row>
    <row r="40" spans="1:7" s="4" customFormat="1" ht="100.4" customHeight="1">
      <c r="A40" s="25" t="s">
        <v>151</v>
      </c>
      <c r="B40" s="5" t="s">
        <v>213</v>
      </c>
      <c r="C40" s="12">
        <v>44264</v>
      </c>
      <c r="D40" s="5" t="s">
        <v>257</v>
      </c>
      <c r="E40" s="12">
        <v>44264</v>
      </c>
      <c r="F40" s="5" t="s">
        <v>301</v>
      </c>
      <c r="G40" s="17" t="s">
        <v>200</v>
      </c>
    </row>
    <row r="41" spans="1:7" s="4" customFormat="1" ht="100.4" customHeight="1">
      <c r="A41" s="25" t="s">
        <v>171</v>
      </c>
      <c r="B41" s="5" t="s">
        <v>214</v>
      </c>
      <c r="C41" s="12">
        <v>44196</v>
      </c>
      <c r="D41" s="5" t="s">
        <v>258</v>
      </c>
      <c r="E41" s="12">
        <v>44196</v>
      </c>
      <c r="F41" s="5" t="s">
        <v>302</v>
      </c>
      <c r="G41" s="12">
        <v>44196</v>
      </c>
    </row>
    <row r="42" spans="1:7" s="4" customFormat="1" ht="100.4" customHeight="1">
      <c r="A42" s="26" t="s">
        <v>500</v>
      </c>
      <c r="B42" s="7" t="s">
        <v>518</v>
      </c>
      <c r="C42" s="15">
        <v>44286</v>
      </c>
      <c r="D42" s="7" t="s">
        <v>519</v>
      </c>
      <c r="E42" s="15">
        <v>44286</v>
      </c>
      <c r="F42" s="7" t="s">
        <v>520</v>
      </c>
      <c r="G42" s="15">
        <v>44286</v>
      </c>
    </row>
    <row r="43" spans="1:7" s="4" customFormat="1" ht="100.4" customHeight="1">
      <c r="A43" s="25" t="s">
        <v>34</v>
      </c>
      <c r="B43" s="5" t="s">
        <v>31</v>
      </c>
      <c r="C43" s="21">
        <v>44255</v>
      </c>
      <c r="D43" s="5" t="s">
        <v>32</v>
      </c>
      <c r="E43" s="21">
        <v>44255</v>
      </c>
      <c r="F43" s="5" t="s">
        <v>33</v>
      </c>
      <c r="G43" s="12">
        <v>44255</v>
      </c>
    </row>
    <row r="44" spans="1:7" s="4" customFormat="1" ht="100.4" customHeight="1">
      <c r="A44" s="26" t="s">
        <v>505</v>
      </c>
      <c r="B44" s="7" t="s">
        <v>539</v>
      </c>
      <c r="C44" s="15">
        <v>44227</v>
      </c>
      <c r="D44" s="7" t="s">
        <v>540</v>
      </c>
      <c r="E44" s="15">
        <v>44227</v>
      </c>
      <c r="F44" s="7" t="s">
        <v>541</v>
      </c>
      <c r="G44" s="15">
        <v>44227</v>
      </c>
    </row>
    <row r="45" spans="1:7" s="4" customFormat="1" ht="100.4" customHeight="1">
      <c r="A45" s="26" t="s">
        <v>388</v>
      </c>
      <c r="B45" s="7" t="s">
        <v>411</v>
      </c>
      <c r="C45" s="15">
        <v>44289</v>
      </c>
      <c r="D45" s="7" t="s">
        <v>412</v>
      </c>
      <c r="E45" s="15">
        <v>44287</v>
      </c>
      <c r="F45" s="7" t="s">
        <v>413</v>
      </c>
      <c r="G45" s="15">
        <v>44287</v>
      </c>
    </row>
    <row r="46" spans="1:7" s="4" customFormat="1" ht="100.4" customHeight="1">
      <c r="A46" s="25" t="s">
        <v>172</v>
      </c>
      <c r="B46" s="5" t="s">
        <v>215</v>
      </c>
      <c r="C46" s="12">
        <v>44362</v>
      </c>
      <c r="D46" s="5" t="s">
        <v>259</v>
      </c>
      <c r="E46" s="12">
        <v>44362</v>
      </c>
      <c r="F46" s="5" t="s">
        <v>303</v>
      </c>
      <c r="G46" s="12">
        <v>44362</v>
      </c>
    </row>
    <row r="47" spans="1:7" s="4" customFormat="1" ht="100.4" customHeight="1">
      <c r="A47" s="25" t="s">
        <v>351</v>
      </c>
      <c r="B47" s="7" t="s">
        <v>368</v>
      </c>
      <c r="C47" s="14">
        <v>44377</v>
      </c>
      <c r="D47" s="7" t="s">
        <v>369</v>
      </c>
      <c r="E47" s="14">
        <v>44377</v>
      </c>
      <c r="F47" s="7" t="s">
        <v>370</v>
      </c>
      <c r="G47" s="14">
        <v>44377</v>
      </c>
    </row>
    <row r="48" spans="1:7" s="4" customFormat="1" ht="100.4" customHeight="1">
      <c r="A48" s="26" t="s">
        <v>389</v>
      </c>
      <c r="B48" s="7" t="s">
        <v>414</v>
      </c>
      <c r="C48" s="15">
        <v>44168</v>
      </c>
      <c r="D48" s="7" t="s">
        <v>415</v>
      </c>
      <c r="E48" s="15">
        <v>44168</v>
      </c>
      <c r="F48" s="7" t="s">
        <v>416</v>
      </c>
      <c r="G48" s="15">
        <v>44168</v>
      </c>
    </row>
    <row r="49" spans="1:7" s="4" customFormat="1" ht="100.4" customHeight="1">
      <c r="A49" s="25" t="s">
        <v>38</v>
      </c>
      <c r="B49" s="5" t="s">
        <v>35</v>
      </c>
      <c r="C49" s="20">
        <v>44144</v>
      </c>
      <c r="D49" s="5" t="s">
        <v>36</v>
      </c>
      <c r="E49" s="20">
        <v>44144</v>
      </c>
      <c r="F49" s="5" t="s">
        <v>37</v>
      </c>
      <c r="G49" s="13">
        <v>44144</v>
      </c>
    </row>
    <row r="50" spans="1:7" s="4" customFormat="1" ht="100.4" customHeight="1">
      <c r="A50" s="25" t="s">
        <v>173</v>
      </c>
      <c r="B50" s="5" t="s">
        <v>216</v>
      </c>
      <c r="C50" s="12">
        <v>44255</v>
      </c>
      <c r="D50" s="5" t="s">
        <v>260</v>
      </c>
      <c r="E50" s="12">
        <v>44255</v>
      </c>
      <c r="F50" s="5" t="s">
        <v>304</v>
      </c>
      <c r="G50" s="12">
        <v>44255</v>
      </c>
    </row>
    <row r="51" spans="1:7" s="4" customFormat="1" ht="100.4" customHeight="1">
      <c r="A51" s="25" t="s">
        <v>42</v>
      </c>
      <c r="B51" s="5" t="s">
        <v>39</v>
      </c>
      <c r="C51" s="21">
        <v>44285</v>
      </c>
      <c r="D51" s="5" t="s">
        <v>40</v>
      </c>
      <c r="E51" s="21">
        <v>44285</v>
      </c>
      <c r="F51" s="5" t="s">
        <v>41</v>
      </c>
      <c r="G51" s="12">
        <v>44285</v>
      </c>
    </row>
    <row r="52" spans="1:7" s="4" customFormat="1" ht="100.4" customHeight="1">
      <c r="A52" s="26" t="s">
        <v>390</v>
      </c>
      <c r="B52" s="7" t="s">
        <v>417</v>
      </c>
      <c r="C52" s="15">
        <v>44261</v>
      </c>
      <c r="D52" s="7" t="s">
        <v>418</v>
      </c>
      <c r="E52" s="15">
        <v>44261</v>
      </c>
      <c r="F52" s="7" t="s">
        <v>419</v>
      </c>
      <c r="G52" s="15">
        <v>44432</v>
      </c>
    </row>
    <row r="53" spans="1:7" s="4" customFormat="1" ht="100.4" customHeight="1">
      <c r="A53" s="25" t="s">
        <v>174</v>
      </c>
      <c r="B53" s="5" t="s">
        <v>217</v>
      </c>
      <c r="C53" s="12">
        <v>44197</v>
      </c>
      <c r="D53" s="5" t="s">
        <v>261</v>
      </c>
      <c r="E53" s="12">
        <v>44197</v>
      </c>
      <c r="F53" s="5" t="s">
        <v>305</v>
      </c>
      <c r="G53" s="12">
        <v>44197</v>
      </c>
    </row>
    <row r="54" spans="1:7" s="4" customFormat="1" ht="100.4" customHeight="1">
      <c r="A54" s="25" t="s">
        <v>175</v>
      </c>
      <c r="B54" s="5" t="s">
        <v>218</v>
      </c>
      <c r="C54" s="12">
        <v>44336</v>
      </c>
      <c r="D54" s="5" t="s">
        <v>262</v>
      </c>
      <c r="E54" s="12">
        <v>44336</v>
      </c>
      <c r="F54" s="5" t="s">
        <v>306</v>
      </c>
      <c r="G54" s="12">
        <v>44197</v>
      </c>
    </row>
    <row r="55" spans="1:7" s="4" customFormat="1" ht="100.4" customHeight="1">
      <c r="A55" s="25" t="s">
        <v>352</v>
      </c>
      <c r="B55" s="7" t="s">
        <v>371</v>
      </c>
      <c r="C55" s="18">
        <v>44104</v>
      </c>
      <c r="D55" s="7" t="s">
        <v>372</v>
      </c>
      <c r="E55" s="18">
        <v>44104</v>
      </c>
      <c r="F55" s="7" t="s">
        <v>373</v>
      </c>
      <c r="G55" s="18">
        <v>44104</v>
      </c>
    </row>
    <row r="56" spans="1:7" s="4" customFormat="1" ht="100.4" customHeight="1">
      <c r="A56" s="25" t="s">
        <v>152</v>
      </c>
      <c r="B56" s="5" t="s">
        <v>219</v>
      </c>
      <c r="C56" s="12">
        <v>44288</v>
      </c>
      <c r="D56" s="5" t="s">
        <v>263</v>
      </c>
      <c r="E56" s="12">
        <v>44288</v>
      </c>
      <c r="F56" s="5" t="s">
        <v>307</v>
      </c>
      <c r="G56" s="12">
        <v>44379</v>
      </c>
    </row>
    <row r="57" spans="1:7" s="4" customFormat="1" ht="100.4" customHeight="1">
      <c r="A57" s="25" t="s">
        <v>153</v>
      </c>
      <c r="B57" s="5" t="s">
        <v>220</v>
      </c>
      <c r="C57" s="13">
        <v>44045</v>
      </c>
      <c r="D57" s="5" t="s">
        <v>264</v>
      </c>
      <c r="E57" s="13">
        <v>44045</v>
      </c>
      <c r="F57" s="5" t="s">
        <v>308</v>
      </c>
      <c r="G57" s="12">
        <v>44223</v>
      </c>
    </row>
    <row r="58" spans="1:7" s="4" customFormat="1" ht="100.4" customHeight="1">
      <c r="A58" s="25" t="s">
        <v>176</v>
      </c>
      <c r="B58" s="5" t="s">
        <v>221</v>
      </c>
      <c r="C58" s="12">
        <v>44232</v>
      </c>
      <c r="D58" s="5" t="s">
        <v>265</v>
      </c>
      <c r="E58" s="12">
        <v>44232</v>
      </c>
      <c r="F58" s="5" t="s">
        <v>309</v>
      </c>
      <c r="G58" s="12">
        <v>44232</v>
      </c>
    </row>
    <row r="59" spans="1:7" s="4" customFormat="1" ht="100.4" customHeight="1">
      <c r="A59" s="25" t="s">
        <v>46</v>
      </c>
      <c r="B59" s="5" t="s">
        <v>43</v>
      </c>
      <c r="C59" s="20">
        <v>44106</v>
      </c>
      <c r="D59" s="5" t="s">
        <v>44</v>
      </c>
      <c r="E59" s="20">
        <v>44106</v>
      </c>
      <c r="F59" s="5" t="s">
        <v>45</v>
      </c>
      <c r="G59" s="13">
        <v>44147</v>
      </c>
    </row>
    <row r="60" spans="1:7" s="4" customFormat="1" ht="100.4" customHeight="1">
      <c r="A60" s="26" t="s">
        <v>391</v>
      </c>
      <c r="B60" s="7" t="s">
        <v>420</v>
      </c>
      <c r="C60" s="15">
        <v>44291</v>
      </c>
      <c r="D60" s="7" t="s">
        <v>420</v>
      </c>
      <c r="E60" s="15">
        <v>44291</v>
      </c>
      <c r="F60" s="7" t="s">
        <v>421</v>
      </c>
      <c r="G60" s="15">
        <v>44291</v>
      </c>
    </row>
    <row r="61" spans="1:7" s="4" customFormat="1" ht="100.4" customHeight="1">
      <c r="A61" s="26" t="s">
        <v>501</v>
      </c>
      <c r="B61" s="7" t="s">
        <v>521</v>
      </c>
      <c r="C61" s="15">
        <v>44291</v>
      </c>
      <c r="D61" s="7" t="s">
        <v>522</v>
      </c>
      <c r="E61" s="15">
        <v>44291</v>
      </c>
      <c r="F61" s="7" t="s">
        <v>523</v>
      </c>
      <c r="G61" s="15">
        <v>44291</v>
      </c>
    </row>
    <row r="62" spans="1:7" s="4" customFormat="1" ht="100.4" customHeight="1">
      <c r="A62" s="26" t="s">
        <v>451</v>
      </c>
      <c r="B62" s="7" t="s">
        <v>454</v>
      </c>
      <c r="C62" s="14">
        <v>44291</v>
      </c>
      <c r="D62" s="7" t="s">
        <v>455</v>
      </c>
      <c r="E62" s="14">
        <v>44291</v>
      </c>
      <c r="F62" s="7" t="s">
        <v>456</v>
      </c>
      <c r="G62" s="14">
        <v>44312</v>
      </c>
    </row>
    <row r="63" spans="1:7" s="4" customFormat="1" ht="100.4" customHeight="1">
      <c r="A63" s="26" t="s">
        <v>392</v>
      </c>
      <c r="B63" s="7" t="s">
        <v>422</v>
      </c>
      <c r="C63" s="15">
        <v>44281</v>
      </c>
      <c r="D63" s="7" t="s">
        <v>423</v>
      </c>
      <c r="E63" s="15">
        <v>44281</v>
      </c>
      <c r="F63" s="7" t="s">
        <v>424</v>
      </c>
      <c r="G63" s="15">
        <v>44281</v>
      </c>
    </row>
    <row r="64" spans="1:7" s="4" customFormat="1" ht="100.4" customHeight="1">
      <c r="A64" s="25" t="s">
        <v>177</v>
      </c>
      <c r="B64" s="5" t="s">
        <v>222</v>
      </c>
      <c r="C64" s="13">
        <v>44165</v>
      </c>
      <c r="D64" s="5" t="s">
        <v>266</v>
      </c>
      <c r="E64" s="13">
        <v>44165</v>
      </c>
      <c r="F64" s="5" t="s">
        <v>310</v>
      </c>
      <c r="G64" s="13">
        <v>44165</v>
      </c>
    </row>
    <row r="65" spans="1:7" s="4" customFormat="1" ht="100.4" customHeight="1">
      <c r="A65" s="25" t="s">
        <v>50</v>
      </c>
      <c r="B65" s="5" t="s">
        <v>47</v>
      </c>
      <c r="C65" s="21">
        <v>44287</v>
      </c>
      <c r="D65" s="5" t="s">
        <v>48</v>
      </c>
      <c r="E65" s="21">
        <v>44287</v>
      </c>
      <c r="F65" s="5" t="s">
        <v>49</v>
      </c>
      <c r="G65" s="12">
        <v>44286</v>
      </c>
    </row>
    <row r="66" spans="1:7" s="4" customFormat="1" ht="100.4" customHeight="1">
      <c r="A66" s="25" t="s">
        <v>53</v>
      </c>
      <c r="B66" s="5" t="s">
        <v>51</v>
      </c>
      <c r="C66" s="21">
        <v>44212</v>
      </c>
      <c r="D66" s="5" t="s">
        <v>51</v>
      </c>
      <c r="E66" s="21">
        <v>44212</v>
      </c>
      <c r="F66" s="5" t="s">
        <v>52</v>
      </c>
      <c r="G66" s="13">
        <v>43993</v>
      </c>
    </row>
    <row r="67" spans="1:7" s="4" customFormat="1" ht="100.4" customHeight="1">
      <c r="A67" s="25" t="s">
        <v>178</v>
      </c>
      <c r="B67" s="5" t="s">
        <v>223</v>
      </c>
      <c r="C67" s="12">
        <v>44218</v>
      </c>
      <c r="D67" s="5" t="s">
        <v>267</v>
      </c>
      <c r="E67" s="12">
        <v>44218</v>
      </c>
      <c r="F67" s="5" t="s">
        <v>311</v>
      </c>
      <c r="G67" s="12">
        <v>44371</v>
      </c>
    </row>
    <row r="68" spans="1:7" s="4" customFormat="1" ht="100.4" customHeight="1">
      <c r="A68" s="25" t="s">
        <v>179</v>
      </c>
      <c r="B68" s="5" t="s">
        <v>224</v>
      </c>
      <c r="C68" s="12">
        <v>44286</v>
      </c>
      <c r="D68" s="5" t="s">
        <v>268</v>
      </c>
      <c r="E68" s="12">
        <v>44286</v>
      </c>
      <c r="F68" s="5" t="s">
        <v>312</v>
      </c>
      <c r="G68" s="13">
        <v>44013</v>
      </c>
    </row>
    <row r="69" spans="1:7" s="4" customFormat="1" ht="100.4" customHeight="1">
      <c r="A69" s="25" t="s">
        <v>154</v>
      </c>
      <c r="B69" s="5" t="s">
        <v>225</v>
      </c>
      <c r="C69" s="12">
        <v>44286</v>
      </c>
      <c r="D69" s="5" t="s">
        <v>269</v>
      </c>
      <c r="E69" s="12">
        <v>44286</v>
      </c>
      <c r="F69" s="5" t="s">
        <v>313</v>
      </c>
      <c r="G69" s="12">
        <v>44368</v>
      </c>
    </row>
    <row r="70" spans="1:7" s="4" customFormat="1" ht="100.4" customHeight="1">
      <c r="A70" s="24" t="s">
        <v>458</v>
      </c>
      <c r="B70" s="7" t="s">
        <v>459</v>
      </c>
      <c r="C70" s="18">
        <v>44151</v>
      </c>
      <c r="D70" s="7" t="s">
        <v>460</v>
      </c>
      <c r="E70" s="18">
        <v>44151</v>
      </c>
      <c r="F70" s="7" t="s">
        <v>461</v>
      </c>
      <c r="G70" s="18">
        <v>44101</v>
      </c>
    </row>
    <row r="71" spans="1:7" s="4" customFormat="1" ht="100.4" customHeight="1">
      <c r="A71" s="26" t="s">
        <v>458</v>
      </c>
      <c r="B71" s="7" t="s">
        <v>524</v>
      </c>
      <c r="C71" s="16">
        <v>44151</v>
      </c>
      <c r="D71" s="7" t="s">
        <v>525</v>
      </c>
      <c r="E71" s="16">
        <v>44151</v>
      </c>
      <c r="F71" s="7" t="s">
        <v>526</v>
      </c>
      <c r="G71" s="16">
        <v>44101</v>
      </c>
    </row>
    <row r="72" spans="1:7" s="4" customFormat="1" ht="100.4" customHeight="1">
      <c r="A72" s="25" t="s">
        <v>57</v>
      </c>
      <c r="B72" s="5" t="s">
        <v>54</v>
      </c>
      <c r="C72" s="20">
        <v>44039</v>
      </c>
      <c r="D72" s="5" t="s">
        <v>55</v>
      </c>
      <c r="E72" s="20">
        <v>44039</v>
      </c>
      <c r="F72" s="5" t="s">
        <v>56</v>
      </c>
      <c r="G72" s="13">
        <v>44039</v>
      </c>
    </row>
    <row r="73" spans="1:7" s="4" customFormat="1" ht="100.4" customHeight="1">
      <c r="A73" s="25" t="s">
        <v>61</v>
      </c>
      <c r="B73" s="5" t="s">
        <v>58</v>
      </c>
      <c r="C73" s="20">
        <v>44007</v>
      </c>
      <c r="D73" s="5" t="s">
        <v>59</v>
      </c>
      <c r="E73" s="20">
        <v>44007</v>
      </c>
      <c r="F73" s="5" t="s">
        <v>60</v>
      </c>
      <c r="G73" s="13">
        <v>44007</v>
      </c>
    </row>
    <row r="74" spans="1:7" s="4" customFormat="1" ht="100.4" customHeight="1">
      <c r="A74" s="25" t="s">
        <v>180</v>
      </c>
      <c r="B74" s="5" t="s">
        <v>226</v>
      </c>
      <c r="C74" s="12">
        <v>44217</v>
      </c>
      <c r="D74" s="5" t="s">
        <v>270</v>
      </c>
      <c r="E74" s="12">
        <v>44217</v>
      </c>
      <c r="F74" s="5" t="s">
        <v>314</v>
      </c>
      <c r="G74" s="12">
        <v>44386</v>
      </c>
    </row>
    <row r="75" spans="1:7" s="4" customFormat="1" ht="100.4" customHeight="1">
      <c r="A75" s="25" t="s">
        <v>353</v>
      </c>
      <c r="B75" s="7" t="s">
        <v>374</v>
      </c>
      <c r="C75" s="14">
        <v>44252</v>
      </c>
      <c r="D75" s="7" t="s">
        <v>375</v>
      </c>
      <c r="E75" s="14">
        <v>44252</v>
      </c>
      <c r="F75" s="7" t="s">
        <v>376</v>
      </c>
      <c r="G75" s="18">
        <v>44117</v>
      </c>
    </row>
    <row r="76" spans="1:7" s="4" customFormat="1" ht="100.4" customHeight="1">
      <c r="A76" s="25" t="s">
        <v>181</v>
      </c>
      <c r="B76" s="5" t="s">
        <v>227</v>
      </c>
      <c r="C76" s="12">
        <v>44377</v>
      </c>
      <c r="D76" s="5" t="s">
        <v>271</v>
      </c>
      <c r="E76" s="12">
        <v>44377</v>
      </c>
      <c r="F76" s="5" t="s">
        <v>315</v>
      </c>
      <c r="G76" s="12">
        <v>44377</v>
      </c>
    </row>
    <row r="77" spans="1:7" s="4" customFormat="1" ht="100.4" customHeight="1">
      <c r="A77" s="25" t="s">
        <v>62</v>
      </c>
      <c r="B77" s="5" t="s">
        <v>63</v>
      </c>
      <c r="C77" s="21">
        <v>44286</v>
      </c>
      <c r="D77" s="5" t="s">
        <v>63</v>
      </c>
      <c r="E77" s="21">
        <v>44286</v>
      </c>
      <c r="F77" s="5" t="s">
        <v>64</v>
      </c>
      <c r="G77" s="12">
        <v>44286</v>
      </c>
    </row>
    <row r="78" spans="1:7" s="4" customFormat="1" ht="100.4" customHeight="1">
      <c r="A78" s="25" t="s">
        <v>65</v>
      </c>
      <c r="B78" s="5" t="s">
        <v>66</v>
      </c>
      <c r="C78" s="20">
        <v>44145</v>
      </c>
      <c r="D78" s="5" t="s">
        <v>67</v>
      </c>
      <c r="E78" s="20">
        <v>44145</v>
      </c>
      <c r="F78" s="5" t="s">
        <v>68</v>
      </c>
      <c r="G78" s="13">
        <v>44145</v>
      </c>
    </row>
    <row r="79" spans="1:7" s="4" customFormat="1" ht="100.4" customHeight="1">
      <c r="A79" s="25" t="s">
        <v>182</v>
      </c>
      <c r="B79" s="5" t="s">
        <v>228</v>
      </c>
      <c r="C79" s="12">
        <v>44286</v>
      </c>
      <c r="D79" s="5" t="s">
        <v>272</v>
      </c>
      <c r="E79" s="12">
        <v>44286</v>
      </c>
      <c r="F79" s="5" t="s">
        <v>316</v>
      </c>
      <c r="G79" s="12">
        <v>44286</v>
      </c>
    </row>
    <row r="80" spans="1:7" s="4" customFormat="1" ht="100.4" customHeight="1">
      <c r="A80" s="26" t="s">
        <v>394</v>
      </c>
      <c r="B80" s="7" t="s">
        <v>428</v>
      </c>
      <c r="C80" s="15">
        <v>44355</v>
      </c>
      <c r="D80" s="7" t="s">
        <v>429</v>
      </c>
      <c r="E80" s="15">
        <v>44355</v>
      </c>
      <c r="F80" s="7" t="s">
        <v>430</v>
      </c>
      <c r="G80" s="15">
        <v>44246</v>
      </c>
    </row>
    <row r="81" spans="1:7" s="4" customFormat="1" ht="100.4" customHeight="1">
      <c r="A81" s="25" t="s">
        <v>183</v>
      </c>
      <c r="B81" s="5" t="s">
        <v>229</v>
      </c>
      <c r="C81" s="13">
        <v>44065</v>
      </c>
      <c r="D81" s="5" t="s">
        <v>273</v>
      </c>
      <c r="E81" s="13">
        <v>44065</v>
      </c>
      <c r="F81" s="5" t="s">
        <v>317</v>
      </c>
      <c r="G81" s="12">
        <v>44255</v>
      </c>
    </row>
    <row r="82" spans="1:7" s="4" customFormat="1" ht="100.4" customHeight="1">
      <c r="A82" s="25" t="s">
        <v>457</v>
      </c>
      <c r="B82" s="6" t="s">
        <v>490</v>
      </c>
      <c r="C82" s="14">
        <v>44104</v>
      </c>
      <c r="D82" s="6" t="s">
        <v>490</v>
      </c>
      <c r="E82" s="18">
        <v>44104</v>
      </c>
      <c r="F82" s="6" t="s">
        <v>491</v>
      </c>
      <c r="G82" s="18">
        <v>44059</v>
      </c>
    </row>
    <row r="83" spans="1:7" s="4" customFormat="1" ht="100.4" customHeight="1">
      <c r="A83" s="25" t="s">
        <v>69</v>
      </c>
      <c r="B83" s="5" t="s">
        <v>70</v>
      </c>
      <c r="C83" s="21">
        <v>44244</v>
      </c>
      <c r="D83" s="5" t="s">
        <v>71</v>
      </c>
      <c r="E83" s="21">
        <v>44244</v>
      </c>
      <c r="F83" s="5" t="s">
        <v>72</v>
      </c>
      <c r="G83" s="13">
        <v>43988</v>
      </c>
    </row>
    <row r="84" spans="1:7" s="4" customFormat="1" ht="100.4" customHeight="1">
      <c r="A84" s="25" t="s">
        <v>184</v>
      </c>
      <c r="B84" s="5" t="s">
        <v>230</v>
      </c>
      <c r="C84" s="12">
        <v>44370</v>
      </c>
      <c r="D84" s="5" t="s">
        <v>274</v>
      </c>
      <c r="E84" s="12">
        <v>44370</v>
      </c>
      <c r="F84" s="5" t="s">
        <v>318</v>
      </c>
      <c r="G84" s="12">
        <v>44358</v>
      </c>
    </row>
    <row r="85" spans="1:7" s="4" customFormat="1" ht="100.4" customHeight="1">
      <c r="A85" s="25" t="s">
        <v>185</v>
      </c>
      <c r="B85" s="5" t="s">
        <v>231</v>
      </c>
      <c r="C85" s="12">
        <v>44255</v>
      </c>
      <c r="D85" s="5" t="s">
        <v>275</v>
      </c>
      <c r="E85" s="12">
        <v>44255</v>
      </c>
      <c r="F85" s="5" t="s">
        <v>319</v>
      </c>
      <c r="G85" s="12">
        <v>44255</v>
      </c>
    </row>
    <row r="86" spans="1:7" s="4" customFormat="1" ht="100.4" customHeight="1">
      <c r="A86" s="25" t="s">
        <v>73</v>
      </c>
      <c r="B86" s="5" t="s">
        <v>74</v>
      </c>
      <c r="C86" s="21">
        <v>44073</v>
      </c>
      <c r="D86" s="5" t="s">
        <v>75</v>
      </c>
      <c r="E86" s="20">
        <v>44063</v>
      </c>
      <c r="F86" s="5" t="s">
        <v>76</v>
      </c>
      <c r="G86" s="12">
        <v>44340</v>
      </c>
    </row>
    <row r="87" spans="1:7" s="4" customFormat="1" ht="100.4" customHeight="1">
      <c r="A87" s="25" t="s">
        <v>354</v>
      </c>
      <c r="B87" s="7" t="s">
        <v>377</v>
      </c>
      <c r="C87" s="14">
        <v>44285</v>
      </c>
      <c r="D87" s="7" t="s">
        <v>378</v>
      </c>
      <c r="E87" s="14">
        <v>44285</v>
      </c>
      <c r="F87" s="7" t="s">
        <v>379</v>
      </c>
      <c r="G87" s="14">
        <v>44285</v>
      </c>
    </row>
    <row r="88" spans="1:7" s="4" customFormat="1" ht="100.4" customHeight="1">
      <c r="A88" s="25" t="s">
        <v>77</v>
      </c>
      <c r="B88" s="5" t="s">
        <v>79</v>
      </c>
      <c r="C88" s="20">
        <v>44104</v>
      </c>
      <c r="D88" s="5" t="s">
        <v>80</v>
      </c>
      <c r="E88" s="20">
        <v>44104</v>
      </c>
      <c r="F88" s="5" t="s">
        <v>81</v>
      </c>
      <c r="G88" s="13">
        <v>44105</v>
      </c>
    </row>
    <row r="89" spans="1:7" s="4" customFormat="1" ht="100.4" customHeight="1">
      <c r="A89" s="26" t="s">
        <v>468</v>
      </c>
      <c r="B89" s="7" t="s">
        <v>475</v>
      </c>
      <c r="C89" s="15">
        <v>44282</v>
      </c>
      <c r="D89" s="7" t="s">
        <v>482</v>
      </c>
      <c r="E89" s="15">
        <v>44282</v>
      </c>
      <c r="F89" s="7" t="s">
        <v>489</v>
      </c>
      <c r="G89" s="15">
        <v>44279</v>
      </c>
    </row>
    <row r="90" spans="1:7" s="4" customFormat="1" ht="100.4" customHeight="1">
      <c r="A90" s="25" t="s">
        <v>78</v>
      </c>
      <c r="B90" s="5" t="s">
        <v>135</v>
      </c>
      <c r="C90" s="20">
        <v>43999</v>
      </c>
      <c r="D90" s="5" t="s">
        <v>135</v>
      </c>
      <c r="E90" s="20">
        <v>43999</v>
      </c>
      <c r="F90" s="5" t="s">
        <v>136</v>
      </c>
      <c r="G90" s="13">
        <v>44008</v>
      </c>
    </row>
    <row r="91" spans="1:7" s="4" customFormat="1" ht="100.4" customHeight="1">
      <c r="A91" s="25" t="s">
        <v>186</v>
      </c>
      <c r="B91" s="5" t="s">
        <v>232</v>
      </c>
      <c r="C91" s="13">
        <v>44170</v>
      </c>
      <c r="D91" s="5" t="s">
        <v>276</v>
      </c>
      <c r="E91" s="13">
        <v>44170</v>
      </c>
      <c r="F91" s="5" t="s">
        <v>320</v>
      </c>
      <c r="G91" s="12">
        <v>44356</v>
      </c>
    </row>
    <row r="92" spans="1:7" s="4" customFormat="1" ht="100.4" customHeight="1">
      <c r="A92" s="25" t="s">
        <v>85</v>
      </c>
      <c r="B92" s="5" t="s">
        <v>82</v>
      </c>
      <c r="C92" s="20">
        <v>44115</v>
      </c>
      <c r="D92" s="5" t="s">
        <v>86</v>
      </c>
      <c r="E92" s="20">
        <v>44115</v>
      </c>
      <c r="F92" s="5" t="s">
        <v>84</v>
      </c>
      <c r="G92" s="13">
        <v>44100</v>
      </c>
    </row>
    <row r="93" spans="1:7" s="4" customFormat="1" ht="100.4" customHeight="1">
      <c r="A93" s="26" t="s">
        <v>393</v>
      </c>
      <c r="B93" s="7" t="s">
        <v>425</v>
      </c>
      <c r="C93" s="15">
        <v>44203</v>
      </c>
      <c r="D93" s="7" t="s">
        <v>426</v>
      </c>
      <c r="E93" s="15">
        <v>44203</v>
      </c>
      <c r="F93" s="7" t="s">
        <v>427</v>
      </c>
      <c r="G93" s="16">
        <v>44067</v>
      </c>
    </row>
    <row r="94" spans="1:7" s="4" customFormat="1" ht="100.4" customHeight="1">
      <c r="A94" s="25" t="s">
        <v>87</v>
      </c>
      <c r="B94" s="5" t="s">
        <v>88</v>
      </c>
      <c r="C94" s="21">
        <v>44273</v>
      </c>
      <c r="D94" s="5" t="s">
        <v>89</v>
      </c>
      <c r="E94" s="21">
        <v>44273</v>
      </c>
      <c r="F94" s="5" t="s">
        <v>90</v>
      </c>
      <c r="G94" s="12">
        <v>44273</v>
      </c>
    </row>
    <row r="95" spans="1:7" s="4" customFormat="1" ht="100.4" customHeight="1">
      <c r="A95" s="25" t="s">
        <v>187</v>
      </c>
      <c r="B95" s="5" t="s">
        <v>233</v>
      </c>
      <c r="C95" s="13">
        <v>44196</v>
      </c>
      <c r="D95" s="5" t="s">
        <v>277</v>
      </c>
      <c r="E95" s="13">
        <v>44196</v>
      </c>
      <c r="F95" s="5" t="s">
        <v>321</v>
      </c>
      <c r="G95" s="13">
        <v>44196</v>
      </c>
    </row>
    <row r="96" spans="1:7" s="4" customFormat="1" ht="100.4" customHeight="1">
      <c r="A96" s="26" t="s">
        <v>502</v>
      </c>
      <c r="B96" s="7" t="s">
        <v>527</v>
      </c>
      <c r="C96" s="16">
        <v>44110</v>
      </c>
      <c r="D96" s="7" t="s">
        <v>528</v>
      </c>
      <c r="E96" s="16">
        <v>44110</v>
      </c>
      <c r="F96" s="7" t="s">
        <v>529</v>
      </c>
      <c r="G96" s="16">
        <v>44110</v>
      </c>
    </row>
    <row r="97" spans="1:7" s="4" customFormat="1" ht="100.4" customHeight="1">
      <c r="A97" s="25" t="s">
        <v>188</v>
      </c>
      <c r="B97" s="5" t="s">
        <v>234</v>
      </c>
      <c r="C97" s="12">
        <v>44285</v>
      </c>
      <c r="D97" s="5" t="s">
        <v>278</v>
      </c>
      <c r="E97" s="17" t="s">
        <v>333</v>
      </c>
      <c r="F97" s="5" t="s">
        <v>322</v>
      </c>
      <c r="G97" s="12">
        <v>44285</v>
      </c>
    </row>
    <row r="98" spans="1:7" s="4" customFormat="1" ht="100.4" customHeight="1">
      <c r="A98" s="25" t="s">
        <v>189</v>
      </c>
      <c r="B98" s="5" t="s">
        <v>235</v>
      </c>
      <c r="C98" s="13">
        <v>44006</v>
      </c>
      <c r="D98" s="5" t="s">
        <v>279</v>
      </c>
      <c r="E98" s="13">
        <v>44006</v>
      </c>
      <c r="F98" s="5" t="s">
        <v>323</v>
      </c>
      <c r="G98" s="13">
        <v>44036</v>
      </c>
    </row>
    <row r="99" spans="1:7" s="4" customFormat="1" ht="100.4" customHeight="1">
      <c r="A99" s="25" t="s">
        <v>190</v>
      </c>
      <c r="B99" s="5" t="s">
        <v>236</v>
      </c>
      <c r="C99" s="12">
        <v>44248</v>
      </c>
      <c r="D99" s="5" t="s">
        <v>280</v>
      </c>
      <c r="E99" s="12">
        <v>44248</v>
      </c>
      <c r="F99" s="5" t="s">
        <v>324</v>
      </c>
      <c r="G99" s="12">
        <v>44248</v>
      </c>
    </row>
    <row r="100" spans="1:7" s="4" customFormat="1" ht="100.4" customHeight="1">
      <c r="A100" s="25" t="s">
        <v>137</v>
      </c>
      <c r="B100" s="5" t="s">
        <v>139</v>
      </c>
      <c r="C100" s="21">
        <v>44286</v>
      </c>
      <c r="D100" s="5" t="s">
        <v>140</v>
      </c>
      <c r="E100" s="21">
        <v>44286</v>
      </c>
      <c r="F100" s="5" t="s">
        <v>141</v>
      </c>
      <c r="G100" s="12">
        <v>44286</v>
      </c>
    </row>
    <row r="101" spans="1:7" s="4" customFormat="1" ht="100.4" customHeight="1">
      <c r="A101" s="26" t="s">
        <v>395</v>
      </c>
      <c r="B101" s="7" t="s">
        <v>431</v>
      </c>
      <c r="C101" s="15">
        <v>44356</v>
      </c>
      <c r="D101" s="7" t="s">
        <v>431</v>
      </c>
      <c r="E101" s="15">
        <v>44356</v>
      </c>
      <c r="F101" s="7" t="s">
        <v>432</v>
      </c>
      <c r="G101" s="15">
        <v>44356</v>
      </c>
    </row>
    <row r="102" spans="1:7" s="4" customFormat="1" ht="100.4" customHeight="1">
      <c r="A102" s="26" t="s">
        <v>396</v>
      </c>
      <c r="B102" s="7" t="s">
        <v>433</v>
      </c>
      <c r="C102" s="15">
        <v>44247</v>
      </c>
      <c r="D102" s="7" t="s">
        <v>434</v>
      </c>
      <c r="E102" s="15">
        <v>44247</v>
      </c>
      <c r="F102" s="7" t="s">
        <v>435</v>
      </c>
      <c r="G102" s="15">
        <v>44247</v>
      </c>
    </row>
    <row r="103" spans="1:7" s="4" customFormat="1" ht="100.4" customHeight="1">
      <c r="A103" s="26" t="s">
        <v>396</v>
      </c>
      <c r="B103" s="7" t="s">
        <v>530</v>
      </c>
      <c r="C103" s="15">
        <v>44247</v>
      </c>
      <c r="D103" s="7" t="s">
        <v>531</v>
      </c>
      <c r="E103" s="15">
        <v>44247</v>
      </c>
      <c r="F103" s="7" t="s">
        <v>532</v>
      </c>
      <c r="G103" s="15">
        <v>44247</v>
      </c>
    </row>
    <row r="104" spans="1:7" s="4" customFormat="1" ht="100.4" customHeight="1">
      <c r="A104" s="26" t="s">
        <v>464</v>
      </c>
      <c r="B104" s="7" t="s">
        <v>471</v>
      </c>
      <c r="C104" s="15">
        <v>44315</v>
      </c>
      <c r="D104" s="7" t="s">
        <v>478</v>
      </c>
      <c r="E104" s="15">
        <v>44315</v>
      </c>
      <c r="F104" s="7" t="s">
        <v>485</v>
      </c>
      <c r="G104" s="15">
        <v>44315</v>
      </c>
    </row>
    <row r="105" spans="1:7" s="4" customFormat="1" ht="100.4" customHeight="1">
      <c r="A105" s="25" t="s">
        <v>191</v>
      </c>
      <c r="B105" s="5" t="s">
        <v>237</v>
      </c>
      <c r="C105" s="12">
        <v>44285</v>
      </c>
      <c r="D105" s="5" t="s">
        <v>281</v>
      </c>
      <c r="E105" s="12">
        <v>44285</v>
      </c>
      <c r="F105" s="5" t="s">
        <v>325</v>
      </c>
      <c r="G105" s="12">
        <v>44285</v>
      </c>
    </row>
    <row r="106" spans="1:7" s="4" customFormat="1" ht="100.4" customHeight="1">
      <c r="A106" s="25" t="s">
        <v>192</v>
      </c>
      <c r="B106" s="5" t="s">
        <v>238</v>
      </c>
      <c r="C106" s="12">
        <v>44316</v>
      </c>
      <c r="D106" s="5" t="s">
        <v>282</v>
      </c>
      <c r="E106" s="12">
        <v>44316</v>
      </c>
      <c r="F106" s="5" t="s">
        <v>326</v>
      </c>
      <c r="G106" s="12">
        <v>44316</v>
      </c>
    </row>
    <row r="107" spans="1:7" s="4" customFormat="1" ht="100.4" customHeight="1">
      <c r="A107" s="26" t="s">
        <v>192</v>
      </c>
      <c r="B107" s="7" t="s">
        <v>542</v>
      </c>
      <c r="C107" s="15">
        <v>44316</v>
      </c>
      <c r="D107" s="7" t="s">
        <v>543</v>
      </c>
      <c r="E107" s="15">
        <v>44316</v>
      </c>
      <c r="F107" s="7" t="s">
        <v>544</v>
      </c>
      <c r="G107" s="15">
        <v>44316</v>
      </c>
    </row>
    <row r="108" spans="1:7" s="4" customFormat="1" ht="100.4" customHeight="1">
      <c r="A108" s="25" t="s">
        <v>193</v>
      </c>
      <c r="B108" s="5" t="s">
        <v>239</v>
      </c>
      <c r="C108" s="12">
        <v>44408</v>
      </c>
      <c r="D108" s="5" t="s">
        <v>283</v>
      </c>
      <c r="E108" s="12">
        <v>44408</v>
      </c>
      <c r="F108" s="5" t="s">
        <v>327</v>
      </c>
      <c r="G108" s="12">
        <v>44408</v>
      </c>
    </row>
    <row r="109" spans="1:7" s="4" customFormat="1" ht="100.4" customHeight="1">
      <c r="A109" s="25" t="s">
        <v>91</v>
      </c>
      <c r="B109" s="5" t="s">
        <v>92</v>
      </c>
      <c r="C109" s="20">
        <v>44011</v>
      </c>
      <c r="D109" s="5" t="s">
        <v>93</v>
      </c>
      <c r="E109" s="20">
        <v>44011</v>
      </c>
      <c r="F109" s="5" t="s">
        <v>94</v>
      </c>
      <c r="G109" s="13">
        <v>44011</v>
      </c>
    </row>
    <row r="110" spans="1:7" s="4" customFormat="1" ht="100.4" customHeight="1">
      <c r="A110" s="26" t="s">
        <v>465</v>
      </c>
      <c r="B110" s="7" t="s">
        <v>472</v>
      </c>
      <c r="C110" s="16">
        <v>44104</v>
      </c>
      <c r="D110" s="7" t="s">
        <v>479</v>
      </c>
      <c r="E110" s="16">
        <v>44103</v>
      </c>
      <c r="F110" s="7" t="s">
        <v>486</v>
      </c>
      <c r="G110" s="16">
        <v>41810</v>
      </c>
    </row>
    <row r="111" spans="1:7" s="4" customFormat="1" ht="100.4" customHeight="1">
      <c r="A111" s="26" t="s">
        <v>397</v>
      </c>
      <c r="B111" s="7" t="s">
        <v>436</v>
      </c>
      <c r="C111" s="15">
        <v>44366</v>
      </c>
      <c r="D111" s="7" t="s">
        <v>437</v>
      </c>
      <c r="E111" s="15">
        <v>44366</v>
      </c>
      <c r="F111" s="7" t="s">
        <v>438</v>
      </c>
      <c r="G111" s="15">
        <v>44366</v>
      </c>
    </row>
    <row r="112" spans="1:7" s="4" customFormat="1" ht="100.4" customHeight="1">
      <c r="A112" s="25" t="s">
        <v>194</v>
      </c>
      <c r="B112" s="5" t="s">
        <v>240</v>
      </c>
      <c r="C112" s="12">
        <v>44342</v>
      </c>
      <c r="D112" s="5" t="s">
        <v>284</v>
      </c>
      <c r="E112" s="12">
        <v>44342</v>
      </c>
      <c r="F112" s="5" t="s">
        <v>328</v>
      </c>
      <c r="G112" s="12">
        <v>44207</v>
      </c>
    </row>
    <row r="113" spans="1:7" s="4" customFormat="1" ht="100.4" customHeight="1">
      <c r="A113" s="26" t="s">
        <v>450</v>
      </c>
      <c r="B113" s="7" t="s">
        <v>452</v>
      </c>
      <c r="C113" s="18">
        <v>44102</v>
      </c>
      <c r="D113" s="7" t="s">
        <v>452</v>
      </c>
      <c r="E113" s="18">
        <v>44102</v>
      </c>
      <c r="F113" s="7" t="s">
        <v>453</v>
      </c>
      <c r="G113" s="18">
        <v>44102</v>
      </c>
    </row>
    <row r="114" spans="1:7" s="4" customFormat="1" ht="100.4" customHeight="1">
      <c r="A114" s="25" t="s">
        <v>355</v>
      </c>
      <c r="B114" s="7" t="s">
        <v>380</v>
      </c>
      <c r="C114" s="14">
        <v>44151</v>
      </c>
      <c r="D114" s="7" t="s">
        <v>381</v>
      </c>
      <c r="E114" s="14">
        <v>44151</v>
      </c>
      <c r="F114" s="7" t="s">
        <v>382</v>
      </c>
      <c r="G114" s="14">
        <v>44276</v>
      </c>
    </row>
    <row r="115" spans="1:7" s="4" customFormat="1" ht="100.4" customHeight="1">
      <c r="A115" s="25" t="s">
        <v>95</v>
      </c>
      <c r="B115" s="5" t="s">
        <v>96</v>
      </c>
      <c r="C115" s="20">
        <v>44074</v>
      </c>
      <c r="D115" s="5" t="s">
        <v>97</v>
      </c>
      <c r="E115" s="20">
        <v>44074</v>
      </c>
      <c r="F115" s="5" t="s">
        <v>98</v>
      </c>
      <c r="G115" s="12">
        <v>44317</v>
      </c>
    </row>
    <row r="116" spans="1:7" s="4" customFormat="1" ht="100.4" customHeight="1">
      <c r="A116" s="25" t="s">
        <v>155</v>
      </c>
      <c r="B116" s="5" t="s">
        <v>241</v>
      </c>
      <c r="C116" s="12">
        <v>44212</v>
      </c>
      <c r="D116" s="5" t="s">
        <v>285</v>
      </c>
      <c r="E116" s="12">
        <v>44212</v>
      </c>
      <c r="F116" s="5" t="s">
        <v>329</v>
      </c>
      <c r="G116" s="12">
        <v>44365</v>
      </c>
    </row>
    <row r="117" spans="1:7" s="4" customFormat="1" ht="100.4" customHeight="1">
      <c r="A117" s="25" t="s">
        <v>99</v>
      </c>
      <c r="B117" s="5" t="s">
        <v>100</v>
      </c>
      <c r="C117" s="20">
        <v>43983</v>
      </c>
      <c r="D117" s="5" t="s">
        <v>101</v>
      </c>
      <c r="E117" s="20">
        <v>43983</v>
      </c>
      <c r="F117" s="5" t="s">
        <v>102</v>
      </c>
      <c r="G117" s="13">
        <v>44068</v>
      </c>
    </row>
    <row r="118" spans="1:7" s="4" customFormat="1" ht="100.4" customHeight="1">
      <c r="A118" s="26" t="s">
        <v>466</v>
      </c>
      <c r="B118" s="7" t="s">
        <v>473</v>
      </c>
      <c r="C118" s="15">
        <v>44353</v>
      </c>
      <c r="D118" s="7" t="s">
        <v>480</v>
      </c>
      <c r="E118" s="15">
        <v>44353</v>
      </c>
      <c r="F118" s="7" t="s">
        <v>487</v>
      </c>
      <c r="G118" s="15">
        <v>44353</v>
      </c>
    </row>
    <row r="119" spans="1:7" s="4" customFormat="1" ht="100.4" customHeight="1">
      <c r="A119" s="26" t="s">
        <v>398</v>
      </c>
      <c r="B119" s="7" t="s">
        <v>439</v>
      </c>
      <c r="C119" s="15">
        <v>44422</v>
      </c>
      <c r="D119" s="7" t="s">
        <v>440</v>
      </c>
      <c r="E119" s="15">
        <v>44422</v>
      </c>
      <c r="F119" s="7" t="s">
        <v>441</v>
      </c>
      <c r="G119" s="15">
        <v>44422</v>
      </c>
    </row>
    <row r="120" spans="1:7" s="4" customFormat="1" ht="100.4" customHeight="1">
      <c r="A120" s="25" t="s">
        <v>138</v>
      </c>
      <c r="B120" s="5" t="s">
        <v>144</v>
      </c>
      <c r="C120" s="21">
        <v>44269</v>
      </c>
      <c r="D120" s="5" t="s">
        <v>143</v>
      </c>
      <c r="E120" s="21">
        <v>44268</v>
      </c>
      <c r="F120" s="5" t="s">
        <v>142</v>
      </c>
      <c r="G120" s="12">
        <v>44268</v>
      </c>
    </row>
    <row r="121" spans="1:7" s="4" customFormat="1" ht="100.4" customHeight="1">
      <c r="A121" s="25" t="s">
        <v>103</v>
      </c>
      <c r="B121" s="5" t="s">
        <v>104</v>
      </c>
      <c r="C121" s="20">
        <v>44069</v>
      </c>
      <c r="D121" s="5" t="s">
        <v>104</v>
      </c>
      <c r="E121" s="20">
        <v>44069</v>
      </c>
      <c r="F121" s="5" t="s">
        <v>105</v>
      </c>
      <c r="G121" s="13">
        <v>44069</v>
      </c>
    </row>
    <row r="122" spans="1:7" s="4" customFormat="1" ht="100.4" customHeight="1">
      <c r="A122" s="26" t="s">
        <v>399</v>
      </c>
      <c r="B122" s="7" t="s">
        <v>442</v>
      </c>
      <c r="C122" s="15">
        <v>44376</v>
      </c>
      <c r="D122" s="7" t="s">
        <v>442</v>
      </c>
      <c r="E122" s="15">
        <v>44376</v>
      </c>
      <c r="F122" s="7" t="s">
        <v>443</v>
      </c>
      <c r="G122" s="15">
        <v>44561</v>
      </c>
    </row>
    <row r="123" spans="1:7" s="4" customFormat="1" ht="100.4" customHeight="1">
      <c r="A123" s="25" t="s">
        <v>106</v>
      </c>
      <c r="B123" s="5" t="s">
        <v>107</v>
      </c>
      <c r="C123" s="20">
        <v>44001</v>
      </c>
      <c r="D123" s="5" t="s">
        <v>108</v>
      </c>
      <c r="E123" s="20">
        <v>44001</v>
      </c>
      <c r="F123" s="5" t="s">
        <v>109</v>
      </c>
      <c r="G123" s="13">
        <v>44001</v>
      </c>
    </row>
    <row r="124" spans="1:7" s="4" customFormat="1" ht="100.4" customHeight="1">
      <c r="A124" s="25" t="s">
        <v>195</v>
      </c>
      <c r="B124" s="5" t="s">
        <v>242</v>
      </c>
      <c r="C124" s="13">
        <v>44092</v>
      </c>
      <c r="D124" s="5" t="s">
        <v>286</v>
      </c>
      <c r="E124" s="13">
        <v>44092</v>
      </c>
      <c r="F124" s="5" t="s">
        <v>330</v>
      </c>
      <c r="G124" s="12">
        <v>44339</v>
      </c>
    </row>
    <row r="125" spans="1:7" s="4" customFormat="1" ht="100.4" customHeight="1">
      <c r="A125" s="25" t="s">
        <v>196</v>
      </c>
      <c r="B125" s="5" t="s">
        <v>243</v>
      </c>
      <c r="C125" s="13">
        <v>44092</v>
      </c>
      <c r="D125" s="5" t="s">
        <v>287</v>
      </c>
      <c r="E125" s="13">
        <v>44092</v>
      </c>
      <c r="F125" s="5" t="s">
        <v>331</v>
      </c>
      <c r="G125" s="13">
        <v>44092</v>
      </c>
    </row>
    <row r="126" spans="1:7" s="4" customFormat="1" ht="100.4" customHeight="1">
      <c r="A126" s="26" t="s">
        <v>400</v>
      </c>
      <c r="B126" s="7" t="s">
        <v>444</v>
      </c>
      <c r="C126" s="15">
        <v>44326</v>
      </c>
      <c r="D126" s="7" t="s">
        <v>445</v>
      </c>
      <c r="E126" s="15">
        <v>44326</v>
      </c>
      <c r="F126" s="7" t="s">
        <v>446</v>
      </c>
      <c r="G126" s="15">
        <v>44344</v>
      </c>
    </row>
    <row r="127" spans="1:7" s="4" customFormat="1" ht="100.4" customHeight="1">
      <c r="A127" s="25" t="s">
        <v>134</v>
      </c>
      <c r="B127" s="5" t="s">
        <v>110</v>
      </c>
      <c r="C127" s="21">
        <v>44264</v>
      </c>
      <c r="D127" s="5" t="s">
        <v>111</v>
      </c>
      <c r="E127" s="21">
        <v>44264</v>
      </c>
      <c r="F127" s="5" t="s">
        <v>112</v>
      </c>
      <c r="G127" s="12">
        <v>44264</v>
      </c>
    </row>
    <row r="128" spans="1:7" s="4" customFormat="1" ht="100.4" customHeight="1">
      <c r="A128" s="25" t="s">
        <v>156</v>
      </c>
      <c r="B128" s="5" t="s">
        <v>244</v>
      </c>
      <c r="C128" s="12">
        <v>44242</v>
      </c>
      <c r="D128" s="5" t="s">
        <v>288</v>
      </c>
      <c r="E128" s="12">
        <v>44242</v>
      </c>
      <c r="F128" s="5" t="s">
        <v>332</v>
      </c>
      <c r="G128" s="12">
        <v>44242</v>
      </c>
    </row>
    <row r="129" spans="1:7" s="4" customFormat="1" ht="100.4" customHeight="1">
      <c r="A129" s="26" t="s">
        <v>467</v>
      </c>
      <c r="B129" s="7" t="s">
        <v>474</v>
      </c>
      <c r="C129" s="15">
        <v>44286</v>
      </c>
      <c r="D129" s="7" t="s">
        <v>481</v>
      </c>
      <c r="E129" s="15">
        <v>44286</v>
      </c>
      <c r="F129" s="7" t="s">
        <v>488</v>
      </c>
      <c r="G129" s="15">
        <v>44286</v>
      </c>
    </row>
    <row r="130" spans="1:7" s="4" customFormat="1" ht="100.4" customHeight="1">
      <c r="A130" s="25" t="s">
        <v>113</v>
      </c>
      <c r="B130" s="5" t="s">
        <v>114</v>
      </c>
      <c r="C130" s="21">
        <v>44255</v>
      </c>
      <c r="D130" s="5" t="s">
        <v>115</v>
      </c>
      <c r="E130" s="21">
        <v>44255</v>
      </c>
      <c r="F130" s="5" t="s">
        <v>116</v>
      </c>
      <c r="G130" s="12">
        <v>44255</v>
      </c>
    </row>
    <row r="131" spans="1:7" s="4" customFormat="1" ht="100.4" customHeight="1">
      <c r="A131" s="25" t="s">
        <v>117</v>
      </c>
      <c r="B131" s="5" t="s">
        <v>118</v>
      </c>
      <c r="C131" s="20">
        <v>43987</v>
      </c>
      <c r="D131" s="5" t="s">
        <v>119</v>
      </c>
      <c r="E131" s="22" t="s">
        <v>148</v>
      </c>
      <c r="F131" s="5" t="s">
        <v>120</v>
      </c>
      <c r="G131" s="19" t="s">
        <v>200</v>
      </c>
    </row>
    <row r="132" spans="1:7" s="4" customFormat="1" ht="100.4" customHeight="1">
      <c r="A132" s="26" t="s">
        <v>401</v>
      </c>
      <c r="B132" s="7" t="s">
        <v>447</v>
      </c>
      <c r="C132" s="15">
        <v>44407</v>
      </c>
      <c r="D132" s="7" t="s">
        <v>448</v>
      </c>
      <c r="E132" s="15">
        <v>44407</v>
      </c>
      <c r="F132" s="7" t="s">
        <v>449</v>
      </c>
      <c r="G132" s="15">
        <v>44407</v>
      </c>
    </row>
    <row r="133" spans="1:7" s="4" customFormat="1" ht="100.4" customHeight="1">
      <c r="A133" s="25" t="s">
        <v>356</v>
      </c>
      <c r="B133" s="7" t="s">
        <v>383</v>
      </c>
      <c r="C133" s="14">
        <v>44285</v>
      </c>
      <c r="D133" s="7" t="s">
        <v>383</v>
      </c>
      <c r="E133" s="14">
        <v>44285</v>
      </c>
      <c r="F133" s="7" t="s">
        <v>384</v>
      </c>
      <c r="G133" s="14">
        <v>44285</v>
      </c>
    </row>
    <row r="134" spans="1:7" s="4" customFormat="1" ht="100.4" customHeight="1">
      <c r="A134" s="25" t="s">
        <v>121</v>
      </c>
      <c r="B134" s="5" t="s">
        <v>122</v>
      </c>
      <c r="C134" s="20">
        <v>44012</v>
      </c>
      <c r="D134" s="5" t="s">
        <v>123</v>
      </c>
      <c r="E134" s="20">
        <v>44012</v>
      </c>
      <c r="F134" s="5" t="s">
        <v>124</v>
      </c>
      <c r="G134" s="13">
        <v>44043</v>
      </c>
    </row>
  </sheetData>
  <autoFilter ref="A2:G134" xr:uid="{00000000-0009-0000-0000-000003000000}">
    <sortState xmlns:xlrd2="http://schemas.microsoft.com/office/spreadsheetml/2017/richdata2" ref="A3:G134">
      <sortCondition ref="A2:A91"/>
    </sortState>
  </autoFilter>
  <sortState xmlns:xlrd2="http://schemas.microsoft.com/office/spreadsheetml/2017/richdata2" ref="A3:G92">
    <sortCondition ref="A92"/>
  </sortState>
  <customSheetViews>
    <customSheetView guid="{FFF3093B-6FF1-4616-812E-88345B1ACB68}" scale="70" showAutoFilter="1" state="hidden">
      <pane ySplit="2" topLeftCell="A120" activePane="bottomLeft" state="frozen"/>
      <selection pane="bottomLeft" activeCell="B139" sqref="B139"/>
      <pageMargins left="0.7" right="0.7" top="0.75" bottom="0.75" header="0.3" footer="0.3"/>
      <pageSetup paperSize="9" orientation="portrait" r:id="rId1"/>
      <autoFilter ref="A2:G134" xr:uid="{F33B7503-7A3A-4E73-89F5-000603B4A905}">
        <sortState xmlns:xlrd2="http://schemas.microsoft.com/office/spreadsheetml/2017/richdata2" ref="A3:G134">
          <sortCondition ref="A2:A91"/>
        </sortState>
      </autoFilter>
    </customSheetView>
    <customSheetView guid="{DD89AB3E-6E3C-4369-914B-990164AE7BAE}" scale="70" showAutoFilter="1" state="hidden">
      <pane ySplit="2" topLeftCell="A120" activePane="bottomLeft" state="frozen"/>
      <selection pane="bottomLeft" activeCell="B139" sqref="B139"/>
      <pageMargins left="0.7" right="0.7" top="0.75" bottom="0.75" header="0.3" footer="0.3"/>
      <pageSetup paperSize="9" orientation="portrait" r:id="rId2"/>
      <autoFilter ref="A2:G134" xr:uid="{BBA22323-88FC-45C7-9528-CBB41A92587A}">
        <sortState xmlns:xlrd2="http://schemas.microsoft.com/office/spreadsheetml/2017/richdata2" ref="A3:G134">
          <sortCondition ref="A2:A91"/>
        </sortState>
      </autoFilter>
    </customSheetView>
    <customSheetView guid="{93164E6B-CED7-4E22-BE18-DC9490E6F574}" scale="70" showAutoFilter="1" state="hidden">
      <pane ySplit="2" topLeftCell="A120" activePane="bottomLeft" state="frozen"/>
      <selection pane="bottomLeft" activeCell="B139" sqref="B139"/>
      <pageMargins left="0.7" right="0.7" top="0.75" bottom="0.75" header="0.3" footer="0.3"/>
      <pageSetup paperSize="9" orientation="portrait" r:id="rId3"/>
      <autoFilter ref="A2:G134" xr:uid="{DE97A1C7-7860-44B1-A94E-54CB178F4F27}">
        <sortState xmlns:xlrd2="http://schemas.microsoft.com/office/spreadsheetml/2017/richdata2" ref="A3:G134">
          <sortCondition ref="A2:A91"/>
        </sortState>
      </autoFilter>
    </customSheetView>
  </customSheetViews>
  <mergeCells count="3">
    <mergeCell ref="B1:C1"/>
    <mergeCell ref="D1:E1"/>
    <mergeCell ref="F1:G1"/>
  </mergeCells>
  <pageMargins left="0.7" right="0.7" top="0.75" bottom="0.75" header="0.3" footer="0.3"/>
  <pageSetup paperSize="9"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D202"/>
  <sheetViews>
    <sheetView zoomScale="47" zoomScaleNormal="47" workbookViewId="0">
      <pane xSplit="1" ySplit="2" topLeftCell="B3" activePane="bottomRight" state="frozen"/>
      <selection pane="topRight" activeCell="B1" sqref="B1"/>
      <selection pane="bottomLeft" activeCell="A3" sqref="A3"/>
      <selection pane="bottomRight" activeCell="F188" sqref="A1:F188"/>
    </sheetView>
  </sheetViews>
  <sheetFormatPr defaultColWidth="8.54296875" defaultRowHeight="16.399999999999999" customHeight="1"/>
  <cols>
    <col min="1" max="2" width="54.453125" style="35" customWidth="1"/>
    <col min="3" max="3" width="33.54296875" style="35" customWidth="1"/>
    <col min="4" max="4" width="46.453125" style="35" customWidth="1"/>
    <col min="5" max="5" width="8.54296875" style="36" customWidth="1"/>
    <col min="6" max="39" width="33.54296875" style="36" customWidth="1"/>
    <col min="40" max="16384" width="8.54296875" style="36"/>
  </cols>
  <sheetData>
    <row r="1" spans="1:4" s="38" customFormat="1" ht="16.399999999999999" customHeight="1">
      <c r="A1" s="37" t="s">
        <v>635</v>
      </c>
      <c r="B1" s="37" t="s">
        <v>638</v>
      </c>
      <c r="C1" s="37" t="s">
        <v>636</v>
      </c>
      <c r="D1" s="37" t="s">
        <v>637</v>
      </c>
    </row>
    <row r="2" spans="1:4" ht="16.399999999999999" customHeight="1">
      <c r="A2" s="29" t="s">
        <v>550</v>
      </c>
      <c r="B2" s="39">
        <v>1753934</v>
      </c>
      <c r="C2" s="41">
        <v>43738</v>
      </c>
      <c r="D2" s="44" t="s">
        <v>640</v>
      </c>
    </row>
    <row r="3" spans="1:4" ht="16.399999999999999" customHeight="1">
      <c r="A3" s="29" t="s">
        <v>385</v>
      </c>
      <c r="B3" s="39">
        <v>9910171</v>
      </c>
      <c r="C3" s="41">
        <v>43524</v>
      </c>
      <c r="D3" s="44" t="s">
        <v>640</v>
      </c>
    </row>
    <row r="4" spans="1:4" ht="16.399999999999999" customHeight="1">
      <c r="A4" s="29" t="s">
        <v>162</v>
      </c>
      <c r="B4" s="39">
        <v>2140439</v>
      </c>
      <c r="C4" s="41">
        <v>43920</v>
      </c>
      <c r="D4" s="44" t="s">
        <v>640</v>
      </c>
    </row>
    <row r="5" spans="1:4" ht="16.399999999999999" customHeight="1">
      <c r="A5" s="29" t="s">
        <v>3</v>
      </c>
      <c r="B5" s="39">
        <v>14305068</v>
      </c>
      <c r="C5" s="41">
        <v>43738</v>
      </c>
      <c r="D5" s="44" t="s">
        <v>640</v>
      </c>
    </row>
    <row r="6" spans="1:4" ht="16.399999999999999" customHeight="1">
      <c r="A6" s="29" t="s">
        <v>7</v>
      </c>
      <c r="B6" s="39">
        <v>9475948</v>
      </c>
      <c r="C6" s="41">
        <v>43616</v>
      </c>
      <c r="D6" s="44" t="s">
        <v>640</v>
      </c>
    </row>
    <row r="7" spans="1:4" ht="16.399999999999999" customHeight="1">
      <c r="A7" s="29" t="s">
        <v>347</v>
      </c>
      <c r="B7" s="39">
        <v>2039639</v>
      </c>
      <c r="C7" s="42">
        <v>43465</v>
      </c>
      <c r="D7" s="44" t="s">
        <v>641</v>
      </c>
    </row>
    <row r="8" spans="1:4" ht="16.399999999999999" customHeight="1">
      <c r="A8" s="29" t="s">
        <v>551</v>
      </c>
      <c r="B8" s="39">
        <v>348083</v>
      </c>
      <c r="C8" s="41">
        <v>43738</v>
      </c>
      <c r="D8" s="44" t="s">
        <v>640</v>
      </c>
    </row>
    <row r="9" spans="1:4" ht="16.399999999999999" customHeight="1">
      <c r="A9" s="29" t="s">
        <v>503</v>
      </c>
      <c r="B9" s="39">
        <v>4379758</v>
      </c>
      <c r="C9" s="41">
        <v>43646</v>
      </c>
      <c r="D9" s="44" t="s">
        <v>640</v>
      </c>
    </row>
    <row r="10" spans="1:4" ht="16.399999999999999" customHeight="1">
      <c r="A10" s="33" t="s">
        <v>617</v>
      </c>
      <c r="B10" s="39">
        <v>1254788</v>
      </c>
      <c r="C10" s="43">
        <v>43585</v>
      </c>
      <c r="D10" s="44" t="s">
        <v>640</v>
      </c>
    </row>
    <row r="11" spans="1:4" ht="16.399999999999999" customHeight="1">
      <c r="A11" s="29" t="s">
        <v>348</v>
      </c>
      <c r="B11" s="39">
        <v>1855011</v>
      </c>
      <c r="C11" s="41">
        <v>43921</v>
      </c>
      <c r="D11" s="44" t="s">
        <v>640</v>
      </c>
    </row>
    <row r="12" spans="1:4" ht="16.399999999999999" customHeight="1">
      <c r="A12" s="29" t="s">
        <v>386</v>
      </c>
      <c r="B12" s="39">
        <v>15955457</v>
      </c>
      <c r="C12" s="41">
        <v>43555</v>
      </c>
      <c r="D12" s="44" t="s">
        <v>640</v>
      </c>
    </row>
    <row r="13" spans="1:4" ht="16.399999999999999" customHeight="1">
      <c r="A13" s="29" t="s">
        <v>163</v>
      </c>
      <c r="B13" s="40" t="s">
        <v>639</v>
      </c>
      <c r="C13" s="41">
        <v>43585</v>
      </c>
      <c r="D13" s="44" t="s">
        <v>642</v>
      </c>
    </row>
    <row r="14" spans="1:4" ht="16.399999999999999" customHeight="1">
      <c r="A14" s="29" t="s">
        <v>552</v>
      </c>
      <c r="B14" s="39">
        <v>3899358</v>
      </c>
      <c r="C14" s="42">
        <v>43373</v>
      </c>
      <c r="D14" s="44" t="s">
        <v>641</v>
      </c>
    </row>
    <row r="15" spans="1:4" ht="16.399999999999999" customHeight="1">
      <c r="A15" s="29" t="s">
        <v>496</v>
      </c>
      <c r="B15" s="39">
        <v>6476505</v>
      </c>
      <c r="C15" s="42">
        <v>43465</v>
      </c>
      <c r="D15" s="44" t="s">
        <v>641</v>
      </c>
    </row>
    <row r="16" spans="1:4" ht="16.399999999999999" customHeight="1">
      <c r="A16" s="29" t="s">
        <v>549</v>
      </c>
      <c r="B16" s="40" t="s">
        <v>639</v>
      </c>
      <c r="C16" s="41">
        <v>43555</v>
      </c>
      <c r="D16" s="44" t="s">
        <v>642</v>
      </c>
    </row>
    <row r="17" spans="1:4" ht="16.399999999999999" customHeight="1">
      <c r="A17" s="29" t="s">
        <v>553</v>
      </c>
      <c r="B17" s="40" t="s">
        <v>639</v>
      </c>
      <c r="C17" s="40" t="s">
        <v>639</v>
      </c>
      <c r="D17" s="44" t="s">
        <v>640</v>
      </c>
    </row>
    <row r="18" spans="1:4" ht="16.399999999999999" customHeight="1">
      <c r="A18" s="33" t="s">
        <v>619</v>
      </c>
      <c r="B18" s="39">
        <v>23522576</v>
      </c>
      <c r="C18" s="43">
        <v>43646</v>
      </c>
      <c r="D18" s="44" t="s">
        <v>640</v>
      </c>
    </row>
    <row r="19" spans="1:4" ht="16.399999999999999" customHeight="1">
      <c r="A19" s="29" t="s">
        <v>462</v>
      </c>
      <c r="B19" s="40" t="s">
        <v>639</v>
      </c>
      <c r="C19" s="40" t="s">
        <v>639</v>
      </c>
      <c r="D19" s="44" t="s">
        <v>640</v>
      </c>
    </row>
    <row r="20" spans="1:4" ht="16.399999999999999" customHeight="1">
      <c r="A20" s="34" t="s">
        <v>623</v>
      </c>
      <c r="B20" s="34"/>
    </row>
    <row r="21" spans="1:4" ht="16.399999999999999" customHeight="1">
      <c r="A21" s="34" t="s">
        <v>626</v>
      </c>
      <c r="B21" s="34"/>
    </row>
    <row r="22" spans="1:4" ht="16.399999999999999" customHeight="1">
      <c r="A22" s="29" t="s">
        <v>554</v>
      </c>
      <c r="B22" s="29"/>
    </row>
    <row r="23" spans="1:4" ht="16.399999999999999" customHeight="1">
      <c r="A23" s="29" t="s">
        <v>164</v>
      </c>
      <c r="B23" s="29"/>
    </row>
    <row r="24" spans="1:4" ht="16.399999999999999" customHeight="1">
      <c r="A24" s="30" t="s">
        <v>595</v>
      </c>
      <c r="B24" s="30"/>
    </row>
    <row r="25" spans="1:4" ht="16.399999999999999" customHeight="1">
      <c r="A25" s="29" t="s">
        <v>11</v>
      </c>
      <c r="B25" s="29"/>
    </row>
    <row r="26" spans="1:4" ht="16.399999999999999" customHeight="1">
      <c r="A26" s="29" t="s">
        <v>15</v>
      </c>
      <c r="B26" s="29"/>
    </row>
    <row r="27" spans="1:4" ht="16.399999999999999" customHeight="1">
      <c r="A27" s="29" t="s">
        <v>349</v>
      </c>
      <c r="B27" s="29"/>
    </row>
    <row r="28" spans="1:4" ht="16.399999999999999" customHeight="1">
      <c r="A28" s="29" t="s">
        <v>350</v>
      </c>
      <c r="B28" s="29"/>
    </row>
    <row r="29" spans="1:4" ht="16.399999999999999" customHeight="1">
      <c r="A29" s="29" t="s">
        <v>165</v>
      </c>
      <c r="B29" s="29"/>
    </row>
    <row r="30" spans="1:4" ht="16.399999999999999" customHeight="1">
      <c r="A30" s="29" t="s">
        <v>166</v>
      </c>
      <c r="B30" s="29"/>
    </row>
    <row r="31" spans="1:4" ht="16.399999999999999" customHeight="1">
      <c r="A31" s="29" t="s">
        <v>18</v>
      </c>
      <c r="B31" s="29"/>
    </row>
    <row r="32" spans="1:4" ht="16.399999999999999" customHeight="1">
      <c r="A32" s="34" t="s">
        <v>624</v>
      </c>
      <c r="B32" s="34"/>
    </row>
    <row r="33" spans="1:2" ht="16.399999999999999" customHeight="1">
      <c r="A33" s="29" t="s">
        <v>167</v>
      </c>
      <c r="B33" s="29"/>
    </row>
    <row r="34" spans="1:2" ht="16.399999999999999" customHeight="1">
      <c r="A34" s="29" t="s">
        <v>168</v>
      </c>
      <c r="B34" s="29"/>
    </row>
    <row r="35" spans="1:2" ht="16.399999999999999" customHeight="1">
      <c r="A35" s="29" t="s">
        <v>22</v>
      </c>
      <c r="B35" s="29"/>
    </row>
    <row r="36" spans="1:2" ht="16.399999999999999" customHeight="1">
      <c r="A36" s="31" t="s">
        <v>603</v>
      </c>
      <c r="B36" s="31"/>
    </row>
    <row r="37" spans="1:2" ht="16.399999999999999" customHeight="1">
      <c r="A37" s="29" t="s">
        <v>169</v>
      </c>
      <c r="B37" s="29"/>
    </row>
    <row r="38" spans="1:2" ht="16.399999999999999" customHeight="1">
      <c r="A38" s="29" t="s">
        <v>562</v>
      </c>
      <c r="B38" s="29"/>
    </row>
    <row r="39" spans="1:2" ht="16.399999999999999" customHeight="1">
      <c r="A39" s="29" t="s">
        <v>504</v>
      </c>
      <c r="B39" s="29"/>
    </row>
    <row r="40" spans="1:2" ht="16.399999999999999" customHeight="1">
      <c r="A40" s="29" t="s">
        <v>161</v>
      </c>
      <c r="B40" s="29"/>
    </row>
    <row r="41" spans="1:2" ht="16.399999999999999" customHeight="1">
      <c r="A41" s="29" t="s">
        <v>29</v>
      </c>
      <c r="B41" s="29"/>
    </row>
    <row r="42" spans="1:2" ht="16.399999999999999" customHeight="1">
      <c r="A42" s="29" t="s">
        <v>497</v>
      </c>
      <c r="B42" s="29"/>
    </row>
    <row r="43" spans="1:2" ht="16.399999999999999" customHeight="1">
      <c r="A43" s="29" t="s">
        <v>30</v>
      </c>
      <c r="B43" s="29"/>
    </row>
    <row r="44" spans="1:2" ht="16.399999999999999" customHeight="1">
      <c r="A44" s="29" t="s">
        <v>463</v>
      </c>
      <c r="B44" s="29"/>
    </row>
    <row r="45" spans="1:2" ht="16.399999999999999" customHeight="1">
      <c r="A45" s="29" t="s">
        <v>594</v>
      </c>
      <c r="B45" s="29"/>
    </row>
    <row r="46" spans="1:2" ht="16.399999999999999" customHeight="1">
      <c r="A46" s="29" t="s">
        <v>564</v>
      </c>
      <c r="B46" s="29"/>
    </row>
    <row r="47" spans="1:2" ht="16.399999999999999" customHeight="1">
      <c r="A47" s="29" t="s">
        <v>170</v>
      </c>
      <c r="B47" s="29"/>
    </row>
    <row r="48" spans="1:2" ht="16.399999999999999" customHeight="1">
      <c r="A48" s="29" t="s">
        <v>498</v>
      </c>
      <c r="B48" s="29"/>
    </row>
    <row r="49" spans="1:2" ht="16.399999999999999" customHeight="1">
      <c r="A49" s="29" t="s">
        <v>499</v>
      </c>
      <c r="B49" s="29"/>
    </row>
    <row r="50" spans="1:2" ht="16.399999999999999" customHeight="1">
      <c r="A50" s="29" t="s">
        <v>336</v>
      </c>
      <c r="B50" s="29"/>
    </row>
    <row r="51" spans="1:2" ht="16.399999999999999" customHeight="1">
      <c r="A51" s="29" t="s">
        <v>150</v>
      </c>
      <c r="B51" s="29"/>
    </row>
    <row r="52" spans="1:2" ht="16.399999999999999" customHeight="1">
      <c r="A52" s="29" t="s">
        <v>545</v>
      </c>
      <c r="B52" s="29"/>
    </row>
    <row r="53" spans="1:2" ht="16.399999999999999" customHeight="1">
      <c r="A53" s="29" t="s">
        <v>561</v>
      </c>
      <c r="B53" s="29"/>
    </row>
    <row r="54" spans="1:2" ht="16.399999999999999" customHeight="1">
      <c r="A54" s="29" t="s">
        <v>387</v>
      </c>
      <c r="B54" s="29"/>
    </row>
    <row r="55" spans="1:2" ht="16.399999999999999" customHeight="1">
      <c r="A55" s="33" t="s">
        <v>608</v>
      </c>
      <c r="B55" s="33"/>
    </row>
    <row r="56" spans="1:2" ht="16.399999999999999" customHeight="1">
      <c r="A56" s="29" t="s">
        <v>151</v>
      </c>
      <c r="B56" s="29"/>
    </row>
    <row r="57" spans="1:2" ht="16.399999999999999" customHeight="1">
      <c r="A57" s="29" t="s">
        <v>171</v>
      </c>
      <c r="B57" s="29"/>
    </row>
    <row r="58" spans="1:2" ht="16.399999999999999" customHeight="1">
      <c r="A58" s="29" t="s">
        <v>500</v>
      </c>
      <c r="B58" s="29"/>
    </row>
    <row r="59" spans="1:2" ht="16.399999999999999" customHeight="1">
      <c r="A59" s="29" t="s">
        <v>570</v>
      </c>
      <c r="B59" s="29"/>
    </row>
    <row r="60" spans="1:2" ht="16.399999999999999" customHeight="1">
      <c r="A60" s="29" t="s">
        <v>566</v>
      </c>
      <c r="B60" s="29"/>
    </row>
    <row r="61" spans="1:2" ht="16.399999999999999" customHeight="1">
      <c r="A61" s="32" t="s">
        <v>607</v>
      </c>
      <c r="B61" s="32"/>
    </row>
    <row r="62" spans="1:2" ht="16.399999999999999" customHeight="1">
      <c r="A62" s="29" t="s">
        <v>34</v>
      </c>
      <c r="B62" s="29"/>
    </row>
    <row r="63" spans="1:2" ht="16.399999999999999" customHeight="1">
      <c r="A63" s="29" t="s">
        <v>505</v>
      </c>
      <c r="B63" s="29"/>
    </row>
    <row r="64" spans="1:2" ht="16.399999999999999" customHeight="1">
      <c r="A64" s="34" t="s">
        <v>625</v>
      </c>
      <c r="B64" s="34"/>
    </row>
    <row r="65" spans="1:2" ht="16.399999999999999" customHeight="1">
      <c r="A65" s="30" t="s">
        <v>596</v>
      </c>
      <c r="B65" s="30"/>
    </row>
    <row r="66" spans="1:2" ht="16.399999999999999" customHeight="1">
      <c r="A66" s="34" t="s">
        <v>630</v>
      </c>
      <c r="B66" s="34"/>
    </row>
    <row r="67" spans="1:2" ht="16.399999999999999" customHeight="1">
      <c r="A67" s="29" t="s">
        <v>388</v>
      </c>
      <c r="B67" s="29"/>
    </row>
    <row r="68" spans="1:2" ht="16.399999999999999" customHeight="1">
      <c r="A68" s="29" t="s">
        <v>172</v>
      </c>
      <c r="B68" s="29"/>
    </row>
    <row r="69" spans="1:2" ht="16.399999999999999" customHeight="1">
      <c r="A69" s="29" t="s">
        <v>351</v>
      </c>
      <c r="B69" s="29"/>
    </row>
    <row r="70" spans="1:2" ht="16.399999999999999" customHeight="1">
      <c r="A70" s="29" t="s">
        <v>389</v>
      </c>
      <c r="B70" s="29"/>
    </row>
    <row r="71" spans="1:2" ht="16.399999999999999" customHeight="1">
      <c r="A71" s="29" t="s">
        <v>38</v>
      </c>
      <c r="B71" s="29"/>
    </row>
    <row r="72" spans="1:2" ht="16.399999999999999" customHeight="1">
      <c r="A72" s="34" t="s">
        <v>627</v>
      </c>
      <c r="B72" s="34"/>
    </row>
    <row r="73" spans="1:2" ht="16.399999999999999" customHeight="1">
      <c r="A73" s="29" t="s">
        <v>173</v>
      </c>
      <c r="B73" s="29"/>
    </row>
    <row r="74" spans="1:2" ht="16.399999999999999" customHeight="1">
      <c r="A74" s="29" t="s">
        <v>42</v>
      </c>
      <c r="B74" s="29"/>
    </row>
    <row r="75" spans="1:2" ht="16.399999999999999" customHeight="1">
      <c r="A75" s="34" t="s">
        <v>632</v>
      </c>
      <c r="B75" s="34"/>
    </row>
    <row r="76" spans="1:2" ht="16.399999999999999" customHeight="1">
      <c r="A76" s="29" t="s">
        <v>390</v>
      </c>
      <c r="B76" s="29"/>
    </row>
    <row r="77" spans="1:2" ht="16.399999999999999" customHeight="1">
      <c r="A77" s="29" t="s">
        <v>174</v>
      </c>
      <c r="B77" s="29"/>
    </row>
    <row r="78" spans="1:2" ht="16.399999999999999" customHeight="1">
      <c r="A78" s="29" t="s">
        <v>175</v>
      </c>
      <c r="B78" s="29"/>
    </row>
    <row r="79" spans="1:2" ht="16.399999999999999" customHeight="1">
      <c r="A79" s="29" t="s">
        <v>352</v>
      </c>
      <c r="B79" s="29"/>
    </row>
    <row r="80" spans="1:2" ht="16.399999999999999" customHeight="1">
      <c r="A80" s="34" t="s">
        <v>621</v>
      </c>
      <c r="B80" s="34"/>
    </row>
    <row r="81" spans="1:2" ht="16.399999999999999" customHeight="1">
      <c r="A81" s="29" t="s">
        <v>152</v>
      </c>
      <c r="B81" s="29"/>
    </row>
    <row r="82" spans="1:2" ht="16.399999999999999" customHeight="1">
      <c r="A82" s="29" t="s">
        <v>153</v>
      </c>
      <c r="B82" s="29"/>
    </row>
    <row r="83" spans="1:2" ht="16.399999999999999" customHeight="1">
      <c r="A83" s="29" t="s">
        <v>555</v>
      </c>
      <c r="B83" s="29"/>
    </row>
    <row r="84" spans="1:2" ht="16.399999999999999" customHeight="1">
      <c r="A84" s="34" t="s">
        <v>620</v>
      </c>
      <c r="B84" s="34"/>
    </row>
    <row r="85" spans="1:2" ht="16.399999999999999" customHeight="1">
      <c r="A85" s="29" t="s">
        <v>176</v>
      </c>
      <c r="B85" s="29"/>
    </row>
    <row r="86" spans="1:2" ht="16.399999999999999" customHeight="1">
      <c r="A86" s="29" t="s">
        <v>46</v>
      </c>
      <c r="B86" s="29"/>
    </row>
    <row r="87" spans="1:2" ht="16.399999999999999" customHeight="1">
      <c r="A87" s="29" t="s">
        <v>391</v>
      </c>
      <c r="B87" s="29"/>
    </row>
    <row r="88" spans="1:2" ht="16.399999999999999" customHeight="1">
      <c r="A88" s="29" t="s">
        <v>451</v>
      </c>
      <c r="B88" s="29"/>
    </row>
    <row r="89" spans="1:2" ht="16.399999999999999" customHeight="1">
      <c r="A89" s="29" t="s">
        <v>392</v>
      </c>
      <c r="B89" s="29"/>
    </row>
    <row r="90" spans="1:2" ht="16.399999999999999" customHeight="1">
      <c r="A90" s="29" t="s">
        <v>177</v>
      </c>
      <c r="B90" s="29"/>
    </row>
    <row r="91" spans="1:2" ht="16.399999999999999" customHeight="1">
      <c r="A91" s="30" t="s">
        <v>600</v>
      </c>
      <c r="B91" s="30"/>
    </row>
    <row r="92" spans="1:2" ht="16.399999999999999" customHeight="1">
      <c r="A92" s="29" t="s">
        <v>50</v>
      </c>
      <c r="B92" s="29"/>
    </row>
    <row r="93" spans="1:2" ht="16.399999999999999" customHeight="1">
      <c r="A93" s="33" t="s">
        <v>604</v>
      </c>
      <c r="B93" s="33"/>
    </row>
    <row r="94" spans="1:2" ht="16.399999999999999" customHeight="1">
      <c r="A94" s="29" t="s">
        <v>593</v>
      </c>
      <c r="B94" s="29"/>
    </row>
    <row r="95" spans="1:2" ht="16.399999999999999" customHeight="1">
      <c r="A95" s="33" t="s">
        <v>609</v>
      </c>
      <c r="B95" s="33"/>
    </row>
    <row r="96" spans="1:2" ht="16.399999999999999" customHeight="1">
      <c r="A96" s="29" t="s">
        <v>53</v>
      </c>
      <c r="B96" s="29"/>
    </row>
    <row r="97" spans="1:2" ht="16.399999999999999" customHeight="1">
      <c r="A97" s="33" t="s">
        <v>610</v>
      </c>
      <c r="B97" s="33"/>
    </row>
    <row r="98" spans="1:2" ht="16.399999999999999" customHeight="1">
      <c r="A98" s="29" t="s">
        <v>178</v>
      </c>
      <c r="B98" s="29"/>
    </row>
    <row r="99" spans="1:2" ht="16.399999999999999" customHeight="1">
      <c r="A99" s="29" t="s">
        <v>179</v>
      </c>
      <c r="B99" s="29"/>
    </row>
    <row r="100" spans="1:2" ht="16.399999999999999" customHeight="1">
      <c r="A100" s="29" t="s">
        <v>154</v>
      </c>
      <c r="B100" s="29"/>
    </row>
    <row r="101" spans="1:2" ht="16.399999999999999" customHeight="1">
      <c r="A101" s="29" t="s">
        <v>458</v>
      </c>
      <c r="B101" s="29"/>
    </row>
    <row r="102" spans="1:2" ht="16.399999999999999" customHeight="1">
      <c r="A102" s="30" t="s">
        <v>597</v>
      </c>
      <c r="B102" s="30"/>
    </row>
    <row r="103" spans="1:2" ht="16.399999999999999" customHeight="1">
      <c r="A103" s="29" t="s">
        <v>57</v>
      </c>
      <c r="B103" s="29"/>
    </row>
    <row r="104" spans="1:2" ht="16.399999999999999" customHeight="1">
      <c r="A104" s="33" t="s">
        <v>611</v>
      </c>
      <c r="B104" s="33"/>
    </row>
    <row r="105" spans="1:2" ht="16.399999999999999" customHeight="1">
      <c r="A105" s="29" t="s">
        <v>563</v>
      </c>
      <c r="B105" s="29"/>
    </row>
    <row r="106" spans="1:2" ht="16.399999999999999" customHeight="1">
      <c r="A106" s="29" t="s">
        <v>61</v>
      </c>
      <c r="B106" s="29"/>
    </row>
    <row r="107" spans="1:2" ht="16.399999999999999" customHeight="1">
      <c r="A107" s="29" t="s">
        <v>180</v>
      </c>
      <c r="B107" s="29"/>
    </row>
    <row r="108" spans="1:2" ht="16.399999999999999" customHeight="1">
      <c r="A108" s="29" t="s">
        <v>353</v>
      </c>
      <c r="B108" s="29"/>
    </row>
    <row r="109" spans="1:2" ht="16.399999999999999" customHeight="1">
      <c r="A109" s="29" t="s">
        <v>181</v>
      </c>
      <c r="B109" s="29"/>
    </row>
    <row r="110" spans="1:2" ht="16.399999999999999" customHeight="1">
      <c r="A110" s="29" t="s">
        <v>62</v>
      </c>
      <c r="B110" s="29"/>
    </row>
    <row r="111" spans="1:2" ht="16.399999999999999" customHeight="1">
      <c r="A111" s="33" t="s">
        <v>612</v>
      </c>
      <c r="B111" s="33"/>
    </row>
    <row r="112" spans="1:2" ht="16.399999999999999" customHeight="1">
      <c r="A112" s="29" t="s">
        <v>65</v>
      </c>
      <c r="B112" s="29"/>
    </row>
    <row r="113" spans="1:2" ht="16.399999999999999" customHeight="1">
      <c r="A113" s="29" t="s">
        <v>182</v>
      </c>
      <c r="B113" s="29"/>
    </row>
    <row r="114" spans="1:2" ht="16.399999999999999" customHeight="1">
      <c r="A114" s="29" t="s">
        <v>394</v>
      </c>
      <c r="B114" s="29"/>
    </row>
    <row r="115" spans="1:2" ht="16.399999999999999" customHeight="1">
      <c r="A115" s="29" t="s">
        <v>183</v>
      </c>
      <c r="B115" s="29"/>
    </row>
    <row r="116" spans="1:2" ht="16.399999999999999" customHeight="1">
      <c r="A116" s="29" t="s">
        <v>556</v>
      </c>
      <c r="B116" s="29"/>
    </row>
    <row r="117" spans="1:2" ht="16.399999999999999" customHeight="1">
      <c r="A117" s="29" t="s">
        <v>457</v>
      </c>
      <c r="B117" s="29"/>
    </row>
    <row r="118" spans="1:2" ht="16.399999999999999" customHeight="1">
      <c r="A118" s="29" t="s">
        <v>69</v>
      </c>
      <c r="B118" s="29"/>
    </row>
    <row r="119" spans="1:2" ht="16.399999999999999" customHeight="1">
      <c r="A119" s="29" t="s">
        <v>557</v>
      </c>
      <c r="B119" s="29"/>
    </row>
    <row r="120" spans="1:2" ht="16.399999999999999" customHeight="1">
      <c r="A120" s="29" t="s">
        <v>571</v>
      </c>
      <c r="B120" s="29"/>
    </row>
    <row r="121" spans="1:2" ht="16.399999999999999" customHeight="1">
      <c r="A121" s="29" t="s">
        <v>184</v>
      </c>
      <c r="B121" s="29"/>
    </row>
    <row r="122" spans="1:2" ht="16.399999999999999" customHeight="1">
      <c r="A122" s="29" t="s">
        <v>185</v>
      </c>
      <c r="B122" s="29"/>
    </row>
    <row r="123" spans="1:2" ht="16.399999999999999" customHeight="1">
      <c r="A123" s="29" t="s">
        <v>558</v>
      </c>
      <c r="B123" s="29"/>
    </row>
    <row r="124" spans="1:2" ht="16.399999999999999" customHeight="1">
      <c r="A124" s="29" t="s">
        <v>73</v>
      </c>
      <c r="B124" s="29"/>
    </row>
    <row r="125" spans="1:2" ht="16.399999999999999" customHeight="1">
      <c r="A125" s="29" t="s">
        <v>572</v>
      </c>
      <c r="B125" s="29"/>
    </row>
    <row r="126" spans="1:2" ht="16.399999999999999" customHeight="1">
      <c r="A126" s="29" t="s">
        <v>354</v>
      </c>
      <c r="B126" s="29"/>
    </row>
    <row r="127" spans="1:2" ht="16.399999999999999" customHeight="1">
      <c r="A127" s="29" t="s">
        <v>77</v>
      </c>
      <c r="B127" s="29"/>
    </row>
    <row r="128" spans="1:2" ht="16.399999999999999" customHeight="1">
      <c r="A128" s="29" t="s">
        <v>468</v>
      </c>
      <c r="B128" s="29"/>
    </row>
    <row r="129" spans="1:2" ht="16.399999999999999" customHeight="1">
      <c r="A129" s="29" t="s">
        <v>573</v>
      </c>
      <c r="B129" s="29"/>
    </row>
    <row r="130" spans="1:2" ht="16.399999999999999" customHeight="1">
      <c r="A130" s="29" t="s">
        <v>78</v>
      </c>
      <c r="B130" s="29"/>
    </row>
    <row r="131" spans="1:2" ht="16.399999999999999" customHeight="1">
      <c r="A131" s="29" t="s">
        <v>186</v>
      </c>
      <c r="B131" s="29"/>
    </row>
    <row r="132" spans="1:2" ht="16.399999999999999" customHeight="1">
      <c r="A132" s="29" t="s">
        <v>85</v>
      </c>
      <c r="B132" s="29"/>
    </row>
    <row r="133" spans="1:2" ht="16.399999999999999" customHeight="1">
      <c r="A133" s="29" t="s">
        <v>568</v>
      </c>
      <c r="B133" s="29"/>
    </row>
    <row r="134" spans="1:2" ht="16.399999999999999" customHeight="1">
      <c r="A134" s="29" t="s">
        <v>393</v>
      </c>
      <c r="B134" s="29"/>
    </row>
    <row r="135" spans="1:2" ht="16.399999999999999" customHeight="1">
      <c r="A135" s="29" t="s">
        <v>87</v>
      </c>
      <c r="B135" s="29"/>
    </row>
    <row r="136" spans="1:2" ht="16.399999999999999" customHeight="1">
      <c r="A136" s="29" t="s">
        <v>187</v>
      </c>
      <c r="B136" s="29"/>
    </row>
    <row r="137" spans="1:2" ht="16.399999999999999" customHeight="1">
      <c r="A137" s="29" t="s">
        <v>502</v>
      </c>
      <c r="B137" s="29"/>
    </row>
    <row r="138" spans="1:2" ht="16.399999999999999" customHeight="1">
      <c r="A138" s="29" t="s">
        <v>188</v>
      </c>
      <c r="B138" s="29"/>
    </row>
    <row r="139" spans="1:2" ht="16.399999999999999" customHeight="1">
      <c r="A139" s="30" t="s">
        <v>598</v>
      </c>
      <c r="B139" s="30"/>
    </row>
    <row r="140" spans="1:2" ht="16.399999999999999" customHeight="1">
      <c r="A140" s="34" t="s">
        <v>633</v>
      </c>
      <c r="B140" s="34"/>
    </row>
    <row r="141" spans="1:2" ht="16.399999999999999" customHeight="1">
      <c r="A141" s="29" t="s">
        <v>189</v>
      </c>
      <c r="B141" s="29"/>
    </row>
    <row r="142" spans="1:2" ht="16.399999999999999" customHeight="1">
      <c r="A142" s="33" t="s">
        <v>613</v>
      </c>
      <c r="B142" s="33"/>
    </row>
    <row r="143" spans="1:2" ht="16.399999999999999" customHeight="1">
      <c r="A143" s="29" t="s">
        <v>190</v>
      </c>
      <c r="B143" s="29"/>
    </row>
    <row r="144" spans="1:2" ht="16.399999999999999" customHeight="1">
      <c r="A144" s="29" t="s">
        <v>574</v>
      </c>
      <c r="B144" s="29"/>
    </row>
    <row r="145" spans="1:2" ht="16.399999999999999" customHeight="1">
      <c r="A145" s="33" t="s">
        <v>614</v>
      </c>
      <c r="B145" s="33"/>
    </row>
    <row r="146" spans="1:2" ht="16.399999999999999" customHeight="1">
      <c r="A146" s="29" t="s">
        <v>137</v>
      </c>
      <c r="B146" s="29"/>
    </row>
    <row r="147" spans="1:2" ht="16.399999999999999" customHeight="1">
      <c r="A147" s="29" t="s">
        <v>395</v>
      </c>
      <c r="B147" s="29"/>
    </row>
    <row r="148" spans="1:2" ht="16.399999999999999" customHeight="1">
      <c r="A148" s="33" t="s">
        <v>605</v>
      </c>
      <c r="B148" s="33"/>
    </row>
    <row r="149" spans="1:2" ht="16.399999999999999" customHeight="1">
      <c r="A149" s="34" t="s">
        <v>622</v>
      </c>
      <c r="B149" s="34"/>
    </row>
    <row r="150" spans="1:2" ht="16.399999999999999" customHeight="1">
      <c r="A150" s="29" t="s">
        <v>396</v>
      </c>
      <c r="B150" s="29"/>
    </row>
    <row r="151" spans="1:2" ht="16.399999999999999" customHeight="1">
      <c r="A151" s="29" t="s">
        <v>464</v>
      </c>
      <c r="B151" s="29"/>
    </row>
    <row r="152" spans="1:2" ht="16.399999999999999" customHeight="1">
      <c r="A152" s="32" t="s">
        <v>618</v>
      </c>
      <c r="B152" s="32"/>
    </row>
    <row r="153" spans="1:2" ht="16.399999999999999" customHeight="1">
      <c r="A153" s="29" t="s">
        <v>492</v>
      </c>
      <c r="B153" s="29"/>
    </row>
    <row r="154" spans="1:2" ht="16.399999999999999" customHeight="1">
      <c r="A154" s="29" t="s">
        <v>191</v>
      </c>
      <c r="B154" s="29"/>
    </row>
    <row r="155" spans="1:2" ht="16.399999999999999" customHeight="1">
      <c r="A155" s="29" t="s">
        <v>192</v>
      </c>
      <c r="B155" s="29"/>
    </row>
    <row r="156" spans="1:2" ht="16.399999999999999" customHeight="1">
      <c r="A156" s="29" t="s">
        <v>193</v>
      </c>
      <c r="B156" s="29"/>
    </row>
    <row r="157" spans="1:2" ht="16.399999999999999" customHeight="1">
      <c r="A157" s="29" t="s">
        <v>493</v>
      </c>
      <c r="B157" s="29"/>
    </row>
    <row r="158" spans="1:2" ht="16.399999999999999" customHeight="1">
      <c r="A158" s="29" t="s">
        <v>565</v>
      </c>
      <c r="B158" s="29"/>
    </row>
    <row r="159" spans="1:2" ht="16.399999999999999" customHeight="1">
      <c r="A159" s="29" t="s">
        <v>91</v>
      </c>
      <c r="B159" s="29"/>
    </row>
    <row r="160" spans="1:2" ht="16.399999999999999" customHeight="1">
      <c r="A160" s="29" t="s">
        <v>465</v>
      </c>
      <c r="B160" s="29"/>
    </row>
    <row r="161" spans="1:2" ht="16.399999999999999" customHeight="1">
      <c r="A161" s="29" t="s">
        <v>397</v>
      </c>
      <c r="B161" s="29"/>
    </row>
    <row r="162" spans="1:2" ht="16.399999999999999" customHeight="1">
      <c r="A162" s="29" t="s">
        <v>194</v>
      </c>
      <c r="B162" s="29"/>
    </row>
    <row r="163" spans="1:2" ht="16.399999999999999" customHeight="1">
      <c r="A163" s="29" t="s">
        <v>450</v>
      </c>
      <c r="B163" s="29"/>
    </row>
    <row r="164" spans="1:2" ht="16.399999999999999" customHeight="1">
      <c r="A164" s="30" t="s">
        <v>599</v>
      </c>
      <c r="B164" s="30"/>
    </row>
    <row r="165" spans="1:2" ht="16.399999999999999" customHeight="1">
      <c r="A165" s="29" t="s">
        <v>355</v>
      </c>
      <c r="B165" s="29"/>
    </row>
    <row r="166" spans="1:2" ht="16.399999999999999" customHeight="1">
      <c r="A166" s="29" t="s">
        <v>95</v>
      </c>
      <c r="B166" s="29"/>
    </row>
    <row r="167" spans="1:2" ht="16.399999999999999" customHeight="1">
      <c r="A167" s="29" t="s">
        <v>559</v>
      </c>
      <c r="B167" s="29"/>
    </row>
    <row r="168" spans="1:2" ht="16.399999999999999" customHeight="1">
      <c r="A168" s="29" t="s">
        <v>155</v>
      </c>
      <c r="B168" s="29"/>
    </row>
    <row r="169" spans="1:2" ht="16.399999999999999" customHeight="1">
      <c r="A169" s="34" t="s">
        <v>628</v>
      </c>
      <c r="B169" s="34"/>
    </row>
    <row r="170" spans="1:2" ht="16.399999999999999" customHeight="1">
      <c r="A170" s="33" t="s">
        <v>615</v>
      </c>
      <c r="B170" s="33"/>
    </row>
    <row r="171" spans="1:2" ht="16.399999999999999" customHeight="1">
      <c r="A171" s="29" t="s">
        <v>99</v>
      </c>
      <c r="B171" s="29"/>
    </row>
    <row r="172" spans="1:2" ht="16.399999999999999" customHeight="1">
      <c r="A172" s="29" t="s">
        <v>466</v>
      </c>
      <c r="B172" s="29"/>
    </row>
    <row r="173" spans="1:2" ht="16.399999999999999" customHeight="1">
      <c r="A173" s="29" t="s">
        <v>575</v>
      </c>
      <c r="B173" s="29"/>
    </row>
    <row r="174" spans="1:2" ht="16.399999999999999" customHeight="1">
      <c r="A174" s="34" t="s">
        <v>631</v>
      </c>
      <c r="B174" s="34"/>
    </row>
    <row r="175" spans="1:2" ht="16.399999999999999" customHeight="1">
      <c r="A175" s="29" t="s">
        <v>569</v>
      </c>
      <c r="B175" s="29"/>
    </row>
    <row r="176" spans="1:2" ht="16.399999999999999" customHeight="1">
      <c r="A176" s="29" t="s">
        <v>494</v>
      </c>
      <c r="B176" s="29"/>
    </row>
    <row r="177" spans="1:2" ht="16.399999999999999" customHeight="1">
      <c r="A177" s="29" t="s">
        <v>398</v>
      </c>
      <c r="B177" s="29"/>
    </row>
    <row r="178" spans="1:2" ht="16.399999999999999" customHeight="1">
      <c r="A178" s="29" t="s">
        <v>138</v>
      </c>
      <c r="B178" s="29"/>
    </row>
    <row r="179" spans="1:2" ht="16.399999999999999" customHeight="1">
      <c r="A179" s="29" t="s">
        <v>103</v>
      </c>
      <c r="B179" s="29"/>
    </row>
    <row r="180" spans="1:2" ht="16.399999999999999" customHeight="1">
      <c r="A180" s="29" t="s">
        <v>399</v>
      </c>
      <c r="B180" s="29"/>
    </row>
    <row r="181" spans="1:2" ht="16.399999999999999" customHeight="1">
      <c r="A181" s="29" t="s">
        <v>106</v>
      </c>
      <c r="B181" s="29"/>
    </row>
    <row r="182" spans="1:2" ht="16.399999999999999" customHeight="1">
      <c r="A182" s="29" t="s">
        <v>195</v>
      </c>
      <c r="B182" s="29"/>
    </row>
    <row r="183" spans="1:2" ht="16.399999999999999" customHeight="1">
      <c r="A183" s="29" t="s">
        <v>196</v>
      </c>
      <c r="B183" s="29"/>
    </row>
    <row r="184" spans="1:2" ht="16.399999999999999" customHeight="1">
      <c r="A184" s="29" t="s">
        <v>576</v>
      </c>
      <c r="B184" s="29"/>
    </row>
    <row r="185" spans="1:2" ht="16.399999999999999" customHeight="1">
      <c r="A185" s="29" t="s">
        <v>400</v>
      </c>
      <c r="B185" s="29"/>
    </row>
    <row r="186" spans="1:2" ht="16.399999999999999" customHeight="1">
      <c r="A186" s="29" t="s">
        <v>134</v>
      </c>
      <c r="B186" s="29"/>
    </row>
    <row r="187" spans="1:2" ht="16.399999999999999" customHeight="1">
      <c r="A187" s="29" t="s">
        <v>156</v>
      </c>
      <c r="B187" s="29"/>
    </row>
    <row r="188" spans="1:2" ht="16.399999999999999" customHeight="1">
      <c r="A188" s="29" t="s">
        <v>467</v>
      </c>
      <c r="B188" s="29"/>
    </row>
    <row r="189" spans="1:2" ht="16.399999999999999" customHeight="1">
      <c r="A189" s="29" t="s">
        <v>113</v>
      </c>
      <c r="B189" s="29"/>
    </row>
    <row r="190" spans="1:2" ht="16.399999999999999" customHeight="1">
      <c r="A190" s="29" t="s">
        <v>117</v>
      </c>
      <c r="B190" s="29"/>
    </row>
    <row r="191" spans="1:2" ht="16.399999999999999" customHeight="1">
      <c r="A191" s="29" t="s">
        <v>401</v>
      </c>
      <c r="B191" s="29"/>
    </row>
    <row r="192" spans="1:2" ht="16.399999999999999" customHeight="1">
      <c r="A192" s="33" t="s">
        <v>616</v>
      </c>
      <c r="B192" s="33"/>
    </row>
    <row r="193" spans="1:2" ht="16.399999999999999" customHeight="1">
      <c r="A193" s="30" t="s">
        <v>601</v>
      </c>
      <c r="B193" s="30"/>
    </row>
    <row r="194" spans="1:2" ht="16.399999999999999" customHeight="1">
      <c r="A194" s="34" t="s">
        <v>629</v>
      </c>
      <c r="B194" s="34"/>
    </row>
    <row r="195" spans="1:2" ht="16.399999999999999" customHeight="1">
      <c r="A195" s="29" t="s">
        <v>578</v>
      </c>
      <c r="B195" s="29"/>
    </row>
    <row r="196" spans="1:2" ht="16.399999999999999" customHeight="1">
      <c r="A196" s="34" t="s">
        <v>634</v>
      </c>
      <c r="B196" s="34"/>
    </row>
    <row r="197" spans="1:2" ht="16.399999999999999" customHeight="1">
      <c r="A197" s="29" t="s">
        <v>495</v>
      </c>
      <c r="B197" s="29"/>
    </row>
    <row r="198" spans="1:2" ht="16.399999999999999" customHeight="1">
      <c r="A198" s="29" t="s">
        <v>560</v>
      </c>
      <c r="B198" s="29"/>
    </row>
    <row r="199" spans="1:2" ht="16.399999999999999" customHeight="1">
      <c r="A199" s="30" t="s">
        <v>602</v>
      </c>
      <c r="B199" s="30"/>
    </row>
    <row r="200" spans="1:2" ht="16.399999999999999" customHeight="1">
      <c r="A200" s="29" t="s">
        <v>356</v>
      </c>
      <c r="B200" s="29"/>
    </row>
    <row r="201" spans="1:2" ht="16.399999999999999" customHeight="1">
      <c r="A201" s="29" t="s">
        <v>577</v>
      </c>
      <c r="B201" s="29"/>
    </row>
    <row r="202" spans="1:2" ht="16.399999999999999" customHeight="1">
      <c r="A202" s="29" t="s">
        <v>121</v>
      </c>
      <c r="B202" s="29"/>
    </row>
  </sheetData>
  <sortState xmlns:xlrd2="http://schemas.microsoft.com/office/spreadsheetml/2017/richdata2" ref="A1:A201">
    <sortCondition ref="A1"/>
  </sortState>
  <customSheetViews>
    <customSheetView guid="{FFF3093B-6FF1-4616-812E-88345B1ACB68}" scale="90">
      <pane xSplit="1" ySplit="1" topLeftCell="B2" activePane="bottomRight" state="frozen"/>
      <selection pane="bottomRight" activeCell="B22" sqref="B22"/>
      <pageMargins left="0.7" right="0.7" top="0.75" bottom="0.75" header="0.3" footer="0.3"/>
    </customSheetView>
    <customSheetView guid="{DD89AB3E-6E3C-4369-914B-990164AE7BAE}" scale="90" state="hidden">
      <pane xSplit="1" ySplit="1" topLeftCell="B2" activePane="bottomRight" state="frozen"/>
      <selection pane="bottomRight" activeCell="B1" sqref="B1:B1048576"/>
      <pageMargins left="0.7" right="0.7" top="0.75" bottom="0.75" header="0.3" footer="0.3"/>
    </customSheetView>
    <customSheetView guid="{93164E6B-CED7-4E22-BE18-DC9490E6F574}" scale="47" state="hidden">
      <pane xSplit="1" ySplit="2" topLeftCell="B3" activePane="bottomRight" state="frozen"/>
      <selection pane="bottomRight" activeCell="F188" sqref="A1:F188"/>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1:NH755"/>
  <sheetViews>
    <sheetView workbookViewId="0">
      <selection activeCell="F143" sqref="F138:F143"/>
    </sheetView>
  </sheetViews>
  <sheetFormatPr defaultRowHeight="14.5"/>
  <cols>
    <col min="2" max="2" width="9" bestFit="1" customWidth="1"/>
    <col min="4" max="4" width="9.453125" customWidth="1"/>
    <col min="6" max="6" width="203.453125" customWidth="1"/>
  </cols>
  <sheetData>
    <row r="1" spans="3:6" ht="29">
      <c r="C1" t="s">
        <v>747</v>
      </c>
      <c r="D1" t="s">
        <v>754</v>
      </c>
      <c r="F1" s="67" t="s">
        <v>1135</v>
      </c>
    </row>
    <row r="2" spans="3:6">
      <c r="C2" t="s">
        <v>747</v>
      </c>
      <c r="D2" t="s">
        <v>755</v>
      </c>
    </row>
    <row r="3" spans="3:6">
      <c r="C3" t="s">
        <v>747</v>
      </c>
      <c r="D3" t="s">
        <v>756</v>
      </c>
    </row>
    <row r="4" spans="3:6">
      <c r="C4" t="s">
        <v>747</v>
      </c>
      <c r="D4" t="s">
        <v>757</v>
      </c>
    </row>
    <row r="5" spans="3:6">
      <c r="C5" t="s">
        <v>747</v>
      </c>
      <c r="D5" t="s">
        <v>758</v>
      </c>
    </row>
    <row r="6" spans="3:6">
      <c r="C6" t="s">
        <v>747</v>
      </c>
      <c r="D6" t="s">
        <v>759</v>
      </c>
    </row>
    <row r="7" spans="3:6">
      <c r="C7" t="s">
        <v>747</v>
      </c>
      <c r="D7" t="s">
        <v>1136</v>
      </c>
    </row>
    <row r="8" spans="3:6">
      <c r="C8" t="s">
        <v>747</v>
      </c>
      <c r="D8" t="s">
        <v>760</v>
      </c>
    </row>
    <row r="9" spans="3:6">
      <c r="C9" t="s">
        <v>747</v>
      </c>
      <c r="D9" t="s">
        <v>761</v>
      </c>
    </row>
    <row r="10" spans="3:6">
      <c r="C10" t="s">
        <v>747</v>
      </c>
      <c r="D10" t="s">
        <v>762</v>
      </c>
    </row>
    <row r="11" spans="3:6">
      <c r="C11" t="s">
        <v>747</v>
      </c>
      <c r="D11" t="s">
        <v>763</v>
      </c>
    </row>
    <row r="12" spans="3:6">
      <c r="C12" t="s">
        <v>747</v>
      </c>
      <c r="D12" t="s">
        <v>764</v>
      </c>
    </row>
    <row r="13" spans="3:6">
      <c r="C13" t="s">
        <v>747</v>
      </c>
      <c r="D13" t="s">
        <v>765</v>
      </c>
    </row>
    <row r="14" spans="3:6">
      <c r="C14" t="s">
        <v>747</v>
      </c>
      <c r="D14" t="s">
        <v>766</v>
      </c>
    </row>
    <row r="15" spans="3:6">
      <c r="C15" t="s">
        <v>747</v>
      </c>
      <c r="D15" t="s">
        <v>767</v>
      </c>
    </row>
    <row r="16" spans="3:6">
      <c r="C16" t="s">
        <v>747</v>
      </c>
      <c r="D16" t="s">
        <v>768</v>
      </c>
    </row>
    <row r="17" spans="3:4">
      <c r="C17" t="s">
        <v>747</v>
      </c>
      <c r="D17" t="s">
        <v>769</v>
      </c>
    </row>
    <row r="18" spans="3:4">
      <c r="C18" t="s">
        <v>747</v>
      </c>
      <c r="D18" t="s">
        <v>770</v>
      </c>
    </row>
    <row r="19" spans="3:4">
      <c r="C19" t="s">
        <v>747</v>
      </c>
      <c r="D19" t="s">
        <v>771</v>
      </c>
    </row>
    <row r="20" spans="3:4">
      <c r="C20" t="s">
        <v>747</v>
      </c>
      <c r="D20" t="s">
        <v>772</v>
      </c>
    </row>
    <row r="21" spans="3:4">
      <c r="C21" t="s">
        <v>747</v>
      </c>
      <c r="D21" t="s">
        <v>773</v>
      </c>
    </row>
    <row r="22" spans="3:4">
      <c r="C22" t="s">
        <v>747</v>
      </c>
      <c r="D22" t="s">
        <v>774</v>
      </c>
    </row>
    <row r="23" spans="3:4">
      <c r="C23" t="s">
        <v>747</v>
      </c>
      <c r="D23" t="s">
        <v>775</v>
      </c>
    </row>
    <row r="24" spans="3:4">
      <c r="C24" t="s">
        <v>747</v>
      </c>
      <c r="D24" t="s">
        <v>776</v>
      </c>
    </row>
    <row r="25" spans="3:4">
      <c r="C25" t="s">
        <v>747</v>
      </c>
      <c r="D25" t="s">
        <v>777</v>
      </c>
    </row>
    <row r="26" spans="3:4">
      <c r="C26" t="s">
        <v>747</v>
      </c>
      <c r="D26" t="s">
        <v>778</v>
      </c>
    </row>
    <row r="27" spans="3:4">
      <c r="C27" t="s">
        <v>747</v>
      </c>
      <c r="D27" t="s">
        <v>779</v>
      </c>
    </row>
    <row r="28" spans="3:4">
      <c r="C28" t="s">
        <v>747</v>
      </c>
      <c r="D28" t="s">
        <v>780</v>
      </c>
    </row>
    <row r="29" spans="3:4">
      <c r="C29" t="s">
        <v>747</v>
      </c>
      <c r="D29" t="s">
        <v>781</v>
      </c>
    </row>
    <row r="30" spans="3:4">
      <c r="C30" t="s">
        <v>747</v>
      </c>
      <c r="D30" t="s">
        <v>782</v>
      </c>
    </row>
    <row r="31" spans="3:4">
      <c r="C31" t="s">
        <v>747</v>
      </c>
      <c r="D31" t="s">
        <v>783</v>
      </c>
    </row>
    <row r="32" spans="3:4">
      <c r="C32" t="s">
        <v>747</v>
      </c>
      <c r="D32" t="s">
        <v>784</v>
      </c>
    </row>
    <row r="33" spans="3:4">
      <c r="C33" t="s">
        <v>747</v>
      </c>
      <c r="D33" t="s">
        <v>785</v>
      </c>
    </row>
    <row r="34" spans="3:4">
      <c r="C34" t="s">
        <v>747</v>
      </c>
      <c r="D34" t="s">
        <v>786</v>
      </c>
    </row>
    <row r="35" spans="3:4">
      <c r="C35" t="s">
        <v>747</v>
      </c>
      <c r="D35" t="s">
        <v>787</v>
      </c>
    </row>
    <row r="36" spans="3:4">
      <c r="C36" t="s">
        <v>747</v>
      </c>
      <c r="D36" t="s">
        <v>788</v>
      </c>
    </row>
    <row r="37" spans="3:4">
      <c r="C37" t="s">
        <v>747</v>
      </c>
      <c r="D37" t="s">
        <v>789</v>
      </c>
    </row>
    <row r="38" spans="3:4">
      <c r="C38" t="s">
        <v>747</v>
      </c>
      <c r="D38" t="s">
        <v>790</v>
      </c>
    </row>
    <row r="39" spans="3:4">
      <c r="C39" t="s">
        <v>747</v>
      </c>
      <c r="D39" t="s">
        <v>791</v>
      </c>
    </row>
    <row r="40" spans="3:4">
      <c r="C40" t="s">
        <v>747</v>
      </c>
      <c r="D40" t="s">
        <v>792</v>
      </c>
    </row>
    <row r="41" spans="3:4">
      <c r="C41" t="s">
        <v>747</v>
      </c>
      <c r="D41" t="s">
        <v>793</v>
      </c>
    </row>
    <row r="42" spans="3:4">
      <c r="C42" t="s">
        <v>747</v>
      </c>
      <c r="D42" t="s">
        <v>794</v>
      </c>
    </row>
    <row r="43" spans="3:4">
      <c r="C43" t="s">
        <v>747</v>
      </c>
      <c r="D43" t="s">
        <v>795</v>
      </c>
    </row>
    <row r="44" spans="3:4">
      <c r="C44" t="s">
        <v>747</v>
      </c>
      <c r="D44" t="s">
        <v>796</v>
      </c>
    </row>
    <row r="45" spans="3:4">
      <c r="C45" t="s">
        <v>747</v>
      </c>
      <c r="D45" t="s">
        <v>797</v>
      </c>
    </row>
    <row r="46" spans="3:4">
      <c r="C46" t="s">
        <v>747</v>
      </c>
      <c r="D46" t="s">
        <v>798</v>
      </c>
    </row>
    <row r="47" spans="3:4">
      <c r="C47" t="s">
        <v>747</v>
      </c>
      <c r="D47" t="s">
        <v>799</v>
      </c>
    </row>
    <row r="48" spans="3:4">
      <c r="C48" t="s">
        <v>747</v>
      </c>
      <c r="D48" t="s">
        <v>800</v>
      </c>
    </row>
    <row r="49" spans="3:6">
      <c r="C49" t="s">
        <v>747</v>
      </c>
      <c r="D49" t="s">
        <v>801</v>
      </c>
    </row>
    <row r="50" spans="3:6">
      <c r="C50" t="s">
        <v>747</v>
      </c>
      <c r="D50" t="s">
        <v>802</v>
      </c>
    </row>
    <row r="51" spans="3:6" ht="29">
      <c r="C51" t="s">
        <v>748</v>
      </c>
      <c r="D51" t="s">
        <v>1132</v>
      </c>
      <c r="F51" s="67" t="s">
        <v>1133</v>
      </c>
    </row>
    <row r="52" spans="3:6">
      <c r="C52" t="s">
        <v>748</v>
      </c>
      <c r="D52" t="s">
        <v>803</v>
      </c>
    </row>
    <row r="53" spans="3:6">
      <c r="C53" t="s">
        <v>748</v>
      </c>
      <c r="D53" t="s">
        <v>804</v>
      </c>
    </row>
    <row r="54" spans="3:6">
      <c r="C54" t="s">
        <v>748</v>
      </c>
      <c r="D54" t="s">
        <v>805</v>
      </c>
    </row>
    <row r="55" spans="3:6">
      <c r="C55" t="s">
        <v>748</v>
      </c>
      <c r="D55" t="s">
        <v>1134</v>
      </c>
    </row>
    <row r="56" spans="3:6">
      <c r="C56" t="s">
        <v>748</v>
      </c>
      <c r="D56" t="s">
        <v>806</v>
      </c>
    </row>
    <row r="57" spans="3:6">
      <c r="C57" t="s">
        <v>748</v>
      </c>
      <c r="D57" t="s">
        <v>807</v>
      </c>
    </row>
    <row r="58" spans="3:6">
      <c r="C58" t="s">
        <v>748</v>
      </c>
      <c r="D58" t="s">
        <v>808</v>
      </c>
    </row>
    <row r="59" spans="3:6">
      <c r="C59" t="s">
        <v>748</v>
      </c>
      <c r="D59" t="s">
        <v>809</v>
      </c>
    </row>
    <row r="60" spans="3:6">
      <c r="C60" t="s">
        <v>748</v>
      </c>
      <c r="D60" t="s">
        <v>810</v>
      </c>
    </row>
    <row r="61" spans="3:6">
      <c r="C61" t="s">
        <v>748</v>
      </c>
      <c r="D61" t="s">
        <v>811</v>
      </c>
    </row>
    <row r="62" spans="3:6">
      <c r="C62" t="s">
        <v>748</v>
      </c>
      <c r="D62" t="s">
        <v>812</v>
      </c>
    </row>
    <row r="63" spans="3:6">
      <c r="C63" t="s">
        <v>748</v>
      </c>
      <c r="D63" t="s">
        <v>813</v>
      </c>
    </row>
    <row r="64" spans="3:6">
      <c r="C64" t="s">
        <v>748</v>
      </c>
      <c r="D64" t="s">
        <v>814</v>
      </c>
    </row>
    <row r="65" spans="3:4">
      <c r="C65" t="s">
        <v>748</v>
      </c>
      <c r="D65" t="s">
        <v>815</v>
      </c>
    </row>
    <row r="66" spans="3:4">
      <c r="C66" t="s">
        <v>748</v>
      </c>
      <c r="D66" t="s">
        <v>816</v>
      </c>
    </row>
    <row r="67" spans="3:4">
      <c r="C67" t="s">
        <v>748</v>
      </c>
      <c r="D67" t="s">
        <v>817</v>
      </c>
    </row>
    <row r="68" spans="3:4">
      <c r="C68" t="s">
        <v>748</v>
      </c>
      <c r="D68" t="s">
        <v>818</v>
      </c>
    </row>
    <row r="69" spans="3:4">
      <c r="C69" t="s">
        <v>748</v>
      </c>
      <c r="D69" t="s">
        <v>819</v>
      </c>
    </row>
    <row r="70" spans="3:4">
      <c r="C70" t="s">
        <v>748</v>
      </c>
      <c r="D70" t="s">
        <v>820</v>
      </c>
    </row>
    <row r="71" spans="3:4">
      <c r="C71" t="s">
        <v>748</v>
      </c>
      <c r="D71" t="s">
        <v>1131</v>
      </c>
    </row>
    <row r="72" spans="3:4">
      <c r="C72" t="s">
        <v>748</v>
      </c>
      <c r="D72" t="s">
        <v>821</v>
      </c>
    </row>
    <row r="73" spans="3:4">
      <c r="C73" t="s">
        <v>748</v>
      </c>
      <c r="D73" t="s">
        <v>822</v>
      </c>
    </row>
    <row r="74" spans="3:4">
      <c r="C74" t="s">
        <v>748</v>
      </c>
      <c r="D74" t="s">
        <v>823</v>
      </c>
    </row>
    <row r="75" spans="3:4">
      <c r="C75" t="s">
        <v>748</v>
      </c>
      <c r="D75" t="s">
        <v>824</v>
      </c>
    </row>
    <row r="76" spans="3:4">
      <c r="C76" t="s">
        <v>748</v>
      </c>
      <c r="D76" t="s">
        <v>825</v>
      </c>
    </row>
    <row r="77" spans="3:4">
      <c r="C77" t="s">
        <v>748</v>
      </c>
      <c r="D77" t="s">
        <v>826</v>
      </c>
    </row>
    <row r="78" spans="3:4">
      <c r="C78" t="s">
        <v>748</v>
      </c>
      <c r="D78" t="s">
        <v>827</v>
      </c>
    </row>
    <row r="79" spans="3:4">
      <c r="C79" t="s">
        <v>748</v>
      </c>
      <c r="D79" t="s">
        <v>828</v>
      </c>
    </row>
    <row r="80" spans="3:4">
      <c r="C80" t="s">
        <v>748</v>
      </c>
      <c r="D80" t="s">
        <v>829</v>
      </c>
    </row>
    <row r="81" spans="3:4">
      <c r="C81" t="s">
        <v>748</v>
      </c>
      <c r="D81" t="s">
        <v>830</v>
      </c>
    </row>
    <row r="82" spans="3:4">
      <c r="C82" t="s">
        <v>748</v>
      </c>
      <c r="D82" t="s">
        <v>831</v>
      </c>
    </row>
    <row r="83" spans="3:4">
      <c r="C83" t="s">
        <v>748</v>
      </c>
      <c r="D83" t="s">
        <v>832</v>
      </c>
    </row>
    <row r="84" spans="3:4">
      <c r="C84" t="s">
        <v>748</v>
      </c>
      <c r="D84" t="s">
        <v>833</v>
      </c>
    </row>
    <row r="85" spans="3:4">
      <c r="C85" t="s">
        <v>748</v>
      </c>
      <c r="D85" t="s">
        <v>834</v>
      </c>
    </row>
    <row r="86" spans="3:4">
      <c r="C86" t="s">
        <v>748</v>
      </c>
      <c r="D86" t="s">
        <v>835</v>
      </c>
    </row>
    <row r="87" spans="3:4">
      <c r="C87" t="s">
        <v>748</v>
      </c>
      <c r="D87" t="s">
        <v>836</v>
      </c>
    </row>
    <row r="88" spans="3:4">
      <c r="C88" t="s">
        <v>748</v>
      </c>
      <c r="D88" t="s">
        <v>837</v>
      </c>
    </row>
    <row r="89" spans="3:4">
      <c r="C89" t="s">
        <v>748</v>
      </c>
      <c r="D89" t="s">
        <v>838</v>
      </c>
    </row>
    <row r="90" spans="3:4">
      <c r="C90" t="s">
        <v>748</v>
      </c>
      <c r="D90" t="s">
        <v>839</v>
      </c>
    </row>
    <row r="91" spans="3:4">
      <c r="C91" t="s">
        <v>748</v>
      </c>
      <c r="D91" t="s">
        <v>840</v>
      </c>
    </row>
    <row r="92" spans="3:4">
      <c r="C92" t="s">
        <v>748</v>
      </c>
      <c r="D92" t="s">
        <v>841</v>
      </c>
    </row>
    <row r="93" spans="3:4">
      <c r="C93" t="s">
        <v>748</v>
      </c>
      <c r="D93" t="s">
        <v>842</v>
      </c>
    </row>
    <row r="94" spans="3:4">
      <c r="C94" t="s">
        <v>748</v>
      </c>
      <c r="D94" t="s">
        <v>843</v>
      </c>
    </row>
    <row r="95" spans="3:4">
      <c r="C95" t="s">
        <v>748</v>
      </c>
      <c r="D95" t="s">
        <v>844</v>
      </c>
    </row>
    <row r="96" spans="3:4">
      <c r="C96" t="s">
        <v>748</v>
      </c>
      <c r="D96" t="s">
        <v>845</v>
      </c>
    </row>
    <row r="97" spans="3:6">
      <c r="C97" t="s">
        <v>748</v>
      </c>
      <c r="D97" t="s">
        <v>846</v>
      </c>
    </row>
    <row r="98" spans="3:6">
      <c r="C98" t="s">
        <v>748</v>
      </c>
      <c r="D98" t="s">
        <v>847</v>
      </c>
    </row>
    <row r="99" spans="3:6">
      <c r="C99" t="s">
        <v>748</v>
      </c>
      <c r="D99" t="s">
        <v>848</v>
      </c>
    </row>
    <row r="100" spans="3:6">
      <c r="C100" t="s">
        <v>748</v>
      </c>
      <c r="D100" t="s">
        <v>849</v>
      </c>
    </row>
    <row r="101" spans="3:6" ht="29">
      <c r="C101" t="s">
        <v>749</v>
      </c>
      <c r="D101" t="s">
        <v>850</v>
      </c>
      <c r="F101" s="67" t="s">
        <v>851</v>
      </c>
    </row>
    <row r="102" spans="3:6">
      <c r="C102" t="s">
        <v>749</v>
      </c>
      <c r="D102" t="s">
        <v>852</v>
      </c>
    </row>
    <row r="103" spans="3:6">
      <c r="C103" t="s">
        <v>749</v>
      </c>
      <c r="D103" t="s">
        <v>853</v>
      </c>
    </row>
    <row r="104" spans="3:6">
      <c r="C104" t="s">
        <v>749</v>
      </c>
      <c r="D104" t="s">
        <v>854</v>
      </c>
    </row>
    <row r="105" spans="3:6">
      <c r="C105" t="s">
        <v>749</v>
      </c>
      <c r="D105" t="s">
        <v>855</v>
      </c>
    </row>
    <row r="106" spans="3:6">
      <c r="C106" t="s">
        <v>749</v>
      </c>
      <c r="D106" t="s">
        <v>856</v>
      </c>
    </row>
    <row r="107" spans="3:6">
      <c r="C107" t="s">
        <v>749</v>
      </c>
      <c r="D107" t="s">
        <v>857</v>
      </c>
    </row>
    <row r="108" spans="3:6">
      <c r="C108" t="s">
        <v>749</v>
      </c>
      <c r="D108" t="s">
        <v>858</v>
      </c>
    </row>
    <row r="109" spans="3:6">
      <c r="C109" t="s">
        <v>749</v>
      </c>
      <c r="D109" t="s">
        <v>859</v>
      </c>
    </row>
    <row r="110" spans="3:6">
      <c r="C110" t="s">
        <v>749</v>
      </c>
      <c r="D110" t="s">
        <v>860</v>
      </c>
    </row>
    <row r="111" spans="3:6">
      <c r="C111" t="s">
        <v>749</v>
      </c>
      <c r="D111" t="s">
        <v>861</v>
      </c>
    </row>
    <row r="112" spans="3:6">
      <c r="C112" t="s">
        <v>749</v>
      </c>
      <c r="D112" t="s">
        <v>862</v>
      </c>
    </row>
    <row r="113" spans="3:4">
      <c r="C113" t="s">
        <v>749</v>
      </c>
      <c r="D113" t="s">
        <v>863</v>
      </c>
    </row>
    <row r="114" spans="3:4">
      <c r="C114" t="s">
        <v>749</v>
      </c>
      <c r="D114" t="s">
        <v>864</v>
      </c>
    </row>
    <row r="115" spans="3:4">
      <c r="C115" t="s">
        <v>749</v>
      </c>
      <c r="D115" t="s">
        <v>865</v>
      </c>
    </row>
    <row r="116" spans="3:4">
      <c r="C116" t="s">
        <v>749</v>
      </c>
      <c r="D116" t="s">
        <v>866</v>
      </c>
    </row>
    <row r="117" spans="3:4">
      <c r="C117" t="s">
        <v>749</v>
      </c>
      <c r="D117" t="s">
        <v>867</v>
      </c>
    </row>
    <row r="118" spans="3:4">
      <c r="C118" t="s">
        <v>749</v>
      </c>
      <c r="D118" t="s">
        <v>868</v>
      </c>
    </row>
    <row r="119" spans="3:4">
      <c r="C119" t="s">
        <v>749</v>
      </c>
      <c r="D119" t="s">
        <v>869</v>
      </c>
    </row>
    <row r="120" spans="3:4">
      <c r="C120" t="s">
        <v>749</v>
      </c>
      <c r="D120" t="s">
        <v>870</v>
      </c>
    </row>
    <row r="121" spans="3:4">
      <c r="C121" t="s">
        <v>749</v>
      </c>
      <c r="D121" t="s">
        <v>871</v>
      </c>
    </row>
    <row r="122" spans="3:4">
      <c r="C122" t="s">
        <v>749</v>
      </c>
      <c r="D122" t="s">
        <v>872</v>
      </c>
    </row>
    <row r="123" spans="3:4">
      <c r="C123" t="s">
        <v>749</v>
      </c>
      <c r="D123" t="s">
        <v>873</v>
      </c>
    </row>
    <row r="124" spans="3:4">
      <c r="C124" t="s">
        <v>749</v>
      </c>
      <c r="D124" t="s">
        <v>874</v>
      </c>
    </row>
    <row r="125" spans="3:4">
      <c r="C125" t="s">
        <v>749</v>
      </c>
      <c r="D125" t="s">
        <v>875</v>
      </c>
    </row>
    <row r="126" spans="3:4">
      <c r="C126" t="s">
        <v>749</v>
      </c>
      <c r="D126" t="s">
        <v>876</v>
      </c>
    </row>
    <row r="127" spans="3:4">
      <c r="C127" t="s">
        <v>749</v>
      </c>
      <c r="D127" t="s">
        <v>877</v>
      </c>
    </row>
    <row r="128" spans="3:4">
      <c r="C128" t="s">
        <v>749</v>
      </c>
      <c r="D128" t="s">
        <v>878</v>
      </c>
    </row>
    <row r="129" spans="3:4">
      <c r="C129" t="s">
        <v>749</v>
      </c>
      <c r="D129" t="s">
        <v>879</v>
      </c>
    </row>
    <row r="130" spans="3:4">
      <c r="C130" t="s">
        <v>749</v>
      </c>
      <c r="D130" t="s">
        <v>880</v>
      </c>
    </row>
    <row r="131" spans="3:4">
      <c r="C131" t="s">
        <v>749</v>
      </c>
      <c r="D131" t="s">
        <v>881</v>
      </c>
    </row>
    <row r="132" spans="3:4">
      <c r="C132" t="s">
        <v>749</v>
      </c>
      <c r="D132" t="s">
        <v>882</v>
      </c>
    </row>
    <row r="133" spans="3:4">
      <c r="C133" t="s">
        <v>749</v>
      </c>
      <c r="D133" t="s">
        <v>883</v>
      </c>
    </row>
    <row r="134" spans="3:4">
      <c r="C134" t="s">
        <v>749</v>
      </c>
      <c r="D134" t="s">
        <v>884</v>
      </c>
    </row>
    <row r="135" spans="3:4">
      <c r="C135" t="s">
        <v>749</v>
      </c>
      <c r="D135" t="s">
        <v>885</v>
      </c>
    </row>
    <row r="136" spans="3:4">
      <c r="C136" t="s">
        <v>749</v>
      </c>
      <c r="D136" t="s">
        <v>886</v>
      </c>
    </row>
    <row r="137" spans="3:4">
      <c r="C137" t="s">
        <v>749</v>
      </c>
      <c r="D137" t="s">
        <v>887</v>
      </c>
    </row>
    <row r="138" spans="3:4">
      <c r="C138" t="s">
        <v>749</v>
      </c>
      <c r="D138" t="s">
        <v>888</v>
      </c>
    </row>
    <row r="139" spans="3:4">
      <c r="C139" t="s">
        <v>749</v>
      </c>
      <c r="D139" t="s">
        <v>889</v>
      </c>
    </row>
    <row r="140" spans="3:4">
      <c r="C140" t="s">
        <v>749</v>
      </c>
      <c r="D140" t="s">
        <v>890</v>
      </c>
    </row>
    <row r="141" spans="3:4">
      <c r="C141" t="s">
        <v>749</v>
      </c>
      <c r="D141" t="s">
        <v>891</v>
      </c>
    </row>
    <row r="142" spans="3:4">
      <c r="C142" t="s">
        <v>749</v>
      </c>
      <c r="D142" t="s">
        <v>892</v>
      </c>
    </row>
    <row r="143" spans="3:4">
      <c r="C143" t="s">
        <v>749</v>
      </c>
      <c r="D143" t="s">
        <v>893</v>
      </c>
    </row>
    <row r="144" spans="3:4">
      <c r="C144" t="s">
        <v>749</v>
      </c>
      <c r="D144" t="s">
        <v>894</v>
      </c>
    </row>
    <row r="145" spans="3:6">
      <c r="C145" t="s">
        <v>749</v>
      </c>
      <c r="D145" t="s">
        <v>895</v>
      </c>
    </row>
    <row r="146" spans="3:6">
      <c r="C146" t="s">
        <v>749</v>
      </c>
      <c r="D146" t="s">
        <v>896</v>
      </c>
    </row>
    <row r="147" spans="3:6">
      <c r="C147" t="s">
        <v>749</v>
      </c>
      <c r="D147" t="s">
        <v>897</v>
      </c>
    </row>
    <row r="148" spans="3:6">
      <c r="C148" t="s">
        <v>749</v>
      </c>
      <c r="D148" t="s">
        <v>898</v>
      </c>
    </row>
    <row r="149" spans="3:6">
      <c r="C149" t="s">
        <v>749</v>
      </c>
      <c r="D149" t="s">
        <v>899</v>
      </c>
    </row>
    <row r="150" spans="3:6">
      <c r="C150" t="s">
        <v>749</v>
      </c>
      <c r="D150" t="s">
        <v>900</v>
      </c>
    </row>
    <row r="151" spans="3:6">
      <c r="C151" t="s">
        <v>750</v>
      </c>
      <c r="D151" t="s">
        <v>901</v>
      </c>
      <c r="F151" t="s">
        <v>902</v>
      </c>
    </row>
    <row r="152" spans="3:6">
      <c r="C152" t="s">
        <v>750</v>
      </c>
      <c r="D152" t="s">
        <v>903</v>
      </c>
    </row>
    <row r="153" spans="3:6">
      <c r="C153" t="s">
        <v>750</v>
      </c>
      <c r="D153" t="s">
        <v>904</v>
      </c>
    </row>
    <row r="154" spans="3:6">
      <c r="C154" t="s">
        <v>750</v>
      </c>
      <c r="D154" t="s">
        <v>905</v>
      </c>
    </row>
    <row r="155" spans="3:6">
      <c r="C155" t="s">
        <v>750</v>
      </c>
      <c r="D155" t="s">
        <v>906</v>
      </c>
    </row>
    <row r="156" spans="3:6">
      <c r="C156" t="s">
        <v>750</v>
      </c>
      <c r="D156" t="s">
        <v>907</v>
      </c>
    </row>
    <row r="157" spans="3:6">
      <c r="C157" t="s">
        <v>750</v>
      </c>
      <c r="D157" t="s">
        <v>908</v>
      </c>
    </row>
    <row r="158" spans="3:6">
      <c r="C158" t="s">
        <v>750</v>
      </c>
      <c r="D158" t="s">
        <v>909</v>
      </c>
    </row>
    <row r="159" spans="3:6">
      <c r="C159" t="s">
        <v>750</v>
      </c>
      <c r="D159" t="s">
        <v>910</v>
      </c>
    </row>
    <row r="160" spans="3:6">
      <c r="C160" t="s">
        <v>750</v>
      </c>
      <c r="D160" t="s">
        <v>911</v>
      </c>
    </row>
    <row r="161" spans="3:4">
      <c r="C161" t="s">
        <v>750</v>
      </c>
      <c r="D161" t="s">
        <v>912</v>
      </c>
    </row>
    <row r="162" spans="3:4">
      <c r="C162" t="s">
        <v>750</v>
      </c>
      <c r="D162" t="s">
        <v>913</v>
      </c>
    </row>
    <row r="163" spans="3:4">
      <c r="C163" t="s">
        <v>750</v>
      </c>
      <c r="D163" t="s">
        <v>914</v>
      </c>
    </row>
    <row r="164" spans="3:4">
      <c r="C164" t="s">
        <v>750</v>
      </c>
      <c r="D164" t="s">
        <v>915</v>
      </c>
    </row>
    <row r="165" spans="3:4">
      <c r="C165" t="s">
        <v>750</v>
      </c>
      <c r="D165" t="s">
        <v>916</v>
      </c>
    </row>
    <row r="166" spans="3:4">
      <c r="C166" t="s">
        <v>750</v>
      </c>
      <c r="D166" t="s">
        <v>917</v>
      </c>
    </row>
    <row r="167" spans="3:4">
      <c r="C167" t="s">
        <v>750</v>
      </c>
      <c r="D167" t="s">
        <v>918</v>
      </c>
    </row>
    <row r="168" spans="3:4">
      <c r="C168" t="s">
        <v>750</v>
      </c>
      <c r="D168" t="s">
        <v>919</v>
      </c>
    </row>
    <row r="169" spans="3:4">
      <c r="C169" t="s">
        <v>750</v>
      </c>
      <c r="D169" t="s">
        <v>920</v>
      </c>
    </row>
    <row r="170" spans="3:4">
      <c r="C170" t="s">
        <v>750</v>
      </c>
      <c r="D170" t="s">
        <v>921</v>
      </c>
    </row>
    <row r="171" spans="3:4">
      <c r="C171" t="s">
        <v>750</v>
      </c>
      <c r="D171" t="s">
        <v>922</v>
      </c>
    </row>
    <row r="172" spans="3:4">
      <c r="C172" t="s">
        <v>750</v>
      </c>
      <c r="D172" t="s">
        <v>923</v>
      </c>
    </row>
    <row r="173" spans="3:4">
      <c r="C173" t="s">
        <v>750</v>
      </c>
      <c r="D173" t="s">
        <v>924</v>
      </c>
    </row>
    <row r="174" spans="3:4">
      <c r="C174" t="s">
        <v>750</v>
      </c>
      <c r="D174" t="s">
        <v>925</v>
      </c>
    </row>
    <row r="175" spans="3:4">
      <c r="C175" t="s">
        <v>750</v>
      </c>
      <c r="D175" t="s">
        <v>926</v>
      </c>
    </row>
    <row r="176" spans="3:4">
      <c r="C176" t="s">
        <v>750</v>
      </c>
      <c r="D176" t="s">
        <v>927</v>
      </c>
    </row>
    <row r="177" spans="3:4">
      <c r="C177" t="s">
        <v>750</v>
      </c>
      <c r="D177" t="s">
        <v>928</v>
      </c>
    </row>
    <row r="178" spans="3:4">
      <c r="C178" t="s">
        <v>750</v>
      </c>
      <c r="D178" t="s">
        <v>929</v>
      </c>
    </row>
    <row r="179" spans="3:4">
      <c r="C179" t="s">
        <v>750</v>
      </c>
      <c r="D179" t="s">
        <v>930</v>
      </c>
    </row>
    <row r="180" spans="3:4">
      <c r="C180" t="s">
        <v>750</v>
      </c>
      <c r="D180" t="s">
        <v>931</v>
      </c>
    </row>
    <row r="181" spans="3:4">
      <c r="C181" t="s">
        <v>750</v>
      </c>
      <c r="D181" t="s">
        <v>932</v>
      </c>
    </row>
    <row r="182" spans="3:4">
      <c r="C182" t="s">
        <v>750</v>
      </c>
      <c r="D182" t="s">
        <v>933</v>
      </c>
    </row>
    <row r="183" spans="3:4">
      <c r="C183" t="s">
        <v>750</v>
      </c>
      <c r="D183" t="s">
        <v>934</v>
      </c>
    </row>
    <row r="184" spans="3:4">
      <c r="C184" t="s">
        <v>750</v>
      </c>
      <c r="D184" t="s">
        <v>935</v>
      </c>
    </row>
    <row r="185" spans="3:4">
      <c r="C185" t="s">
        <v>750</v>
      </c>
      <c r="D185" t="s">
        <v>936</v>
      </c>
    </row>
    <row r="186" spans="3:4">
      <c r="C186" t="s">
        <v>750</v>
      </c>
      <c r="D186" t="s">
        <v>937</v>
      </c>
    </row>
    <row r="187" spans="3:4">
      <c r="C187" t="s">
        <v>750</v>
      </c>
      <c r="D187" t="s">
        <v>938</v>
      </c>
    </row>
    <row r="188" spans="3:4">
      <c r="C188" t="s">
        <v>750</v>
      </c>
      <c r="D188" t="s">
        <v>939</v>
      </c>
    </row>
    <row r="189" spans="3:4">
      <c r="C189" t="s">
        <v>750</v>
      </c>
      <c r="D189" t="s">
        <v>940</v>
      </c>
    </row>
    <row r="190" spans="3:4">
      <c r="C190" t="s">
        <v>750</v>
      </c>
      <c r="D190" t="s">
        <v>941</v>
      </c>
    </row>
    <row r="191" spans="3:4">
      <c r="C191" t="s">
        <v>750</v>
      </c>
      <c r="D191" t="s">
        <v>942</v>
      </c>
    </row>
    <row r="192" spans="3:4">
      <c r="C192" t="s">
        <v>750</v>
      </c>
      <c r="D192" t="s">
        <v>943</v>
      </c>
    </row>
    <row r="193" spans="3:6">
      <c r="C193" t="s">
        <v>750</v>
      </c>
      <c r="D193" t="s">
        <v>944</v>
      </c>
    </row>
    <row r="194" spans="3:6">
      <c r="C194" t="s">
        <v>750</v>
      </c>
      <c r="D194" t="s">
        <v>945</v>
      </c>
    </row>
    <row r="195" spans="3:6">
      <c r="C195" t="s">
        <v>750</v>
      </c>
      <c r="D195" t="s">
        <v>946</v>
      </c>
    </row>
    <row r="196" spans="3:6">
      <c r="C196" t="s">
        <v>750</v>
      </c>
      <c r="D196" t="s">
        <v>947</v>
      </c>
    </row>
    <row r="197" spans="3:6">
      <c r="C197" t="s">
        <v>750</v>
      </c>
      <c r="D197" t="s">
        <v>948</v>
      </c>
    </row>
    <row r="198" spans="3:6">
      <c r="C198" t="s">
        <v>750</v>
      </c>
      <c r="D198" t="s">
        <v>949</v>
      </c>
    </row>
    <row r="199" spans="3:6">
      <c r="C199" t="s">
        <v>750</v>
      </c>
      <c r="D199" t="s">
        <v>950</v>
      </c>
    </row>
    <row r="200" spans="3:6">
      <c r="C200" t="s">
        <v>750</v>
      </c>
      <c r="D200" t="s">
        <v>951</v>
      </c>
    </row>
    <row r="201" spans="3:6">
      <c r="C201" t="s">
        <v>751</v>
      </c>
      <c r="D201" t="s">
        <v>952</v>
      </c>
      <c r="F201" t="s">
        <v>953</v>
      </c>
    </row>
    <row r="202" spans="3:6">
      <c r="C202" t="s">
        <v>751</v>
      </c>
      <c r="D202" t="s">
        <v>954</v>
      </c>
    </row>
    <row r="203" spans="3:6">
      <c r="C203" t="s">
        <v>751</v>
      </c>
      <c r="D203" t="s">
        <v>955</v>
      </c>
    </row>
    <row r="204" spans="3:6">
      <c r="C204" t="s">
        <v>751</v>
      </c>
      <c r="D204" t="s">
        <v>956</v>
      </c>
    </row>
    <row r="205" spans="3:6">
      <c r="C205" t="s">
        <v>751</v>
      </c>
      <c r="D205" t="s">
        <v>957</v>
      </c>
    </row>
    <row r="206" spans="3:6">
      <c r="C206" t="s">
        <v>751</v>
      </c>
      <c r="D206" t="s">
        <v>958</v>
      </c>
    </row>
    <row r="207" spans="3:6">
      <c r="C207" t="s">
        <v>751</v>
      </c>
      <c r="D207" t="s">
        <v>959</v>
      </c>
    </row>
    <row r="208" spans="3:6">
      <c r="C208" t="s">
        <v>751</v>
      </c>
      <c r="D208" t="s">
        <v>960</v>
      </c>
    </row>
    <row r="209" spans="3:4">
      <c r="C209" t="s">
        <v>751</v>
      </c>
      <c r="D209" t="s">
        <v>961</v>
      </c>
    </row>
    <row r="210" spans="3:4">
      <c r="C210" t="s">
        <v>751</v>
      </c>
      <c r="D210" t="s">
        <v>962</v>
      </c>
    </row>
    <row r="211" spans="3:4">
      <c r="C211" t="s">
        <v>751</v>
      </c>
      <c r="D211" t="s">
        <v>963</v>
      </c>
    </row>
    <row r="212" spans="3:4">
      <c r="C212" t="s">
        <v>751</v>
      </c>
      <c r="D212" t="s">
        <v>964</v>
      </c>
    </row>
    <row r="213" spans="3:4">
      <c r="C213" t="s">
        <v>751</v>
      </c>
      <c r="D213" t="s">
        <v>965</v>
      </c>
    </row>
    <row r="214" spans="3:4">
      <c r="C214" t="s">
        <v>751</v>
      </c>
      <c r="D214" t="s">
        <v>966</v>
      </c>
    </row>
    <row r="215" spans="3:4">
      <c r="C215" t="s">
        <v>751</v>
      </c>
      <c r="D215" t="s">
        <v>967</v>
      </c>
    </row>
    <row r="216" spans="3:4">
      <c r="C216" t="s">
        <v>751</v>
      </c>
      <c r="D216" t="s">
        <v>968</v>
      </c>
    </row>
    <row r="217" spans="3:4">
      <c r="C217" t="s">
        <v>751</v>
      </c>
      <c r="D217" t="s">
        <v>969</v>
      </c>
    </row>
    <row r="218" spans="3:4">
      <c r="C218" t="s">
        <v>751</v>
      </c>
      <c r="D218" t="s">
        <v>970</v>
      </c>
    </row>
    <row r="219" spans="3:4">
      <c r="C219" t="s">
        <v>751</v>
      </c>
      <c r="D219" t="s">
        <v>971</v>
      </c>
    </row>
    <row r="220" spans="3:4">
      <c r="C220" t="s">
        <v>751</v>
      </c>
      <c r="D220" t="s">
        <v>972</v>
      </c>
    </row>
    <row r="221" spans="3:4">
      <c r="C221" t="s">
        <v>751</v>
      </c>
      <c r="D221" t="s">
        <v>973</v>
      </c>
    </row>
    <row r="222" spans="3:4">
      <c r="C222" t="s">
        <v>751</v>
      </c>
      <c r="D222" t="s">
        <v>974</v>
      </c>
    </row>
    <row r="223" spans="3:4">
      <c r="C223" t="s">
        <v>751</v>
      </c>
      <c r="D223" t="s">
        <v>975</v>
      </c>
    </row>
    <row r="224" spans="3:4">
      <c r="C224" t="s">
        <v>751</v>
      </c>
      <c r="D224" t="s">
        <v>976</v>
      </c>
    </row>
    <row r="225" spans="3:4">
      <c r="C225" t="s">
        <v>751</v>
      </c>
      <c r="D225" t="s">
        <v>977</v>
      </c>
    </row>
    <row r="226" spans="3:4">
      <c r="C226" t="s">
        <v>751</v>
      </c>
      <c r="D226" t="s">
        <v>978</v>
      </c>
    </row>
    <row r="227" spans="3:4">
      <c r="C227" t="s">
        <v>751</v>
      </c>
      <c r="D227" t="s">
        <v>979</v>
      </c>
    </row>
    <row r="228" spans="3:4">
      <c r="C228" t="s">
        <v>751</v>
      </c>
      <c r="D228" t="s">
        <v>980</v>
      </c>
    </row>
    <row r="229" spans="3:4">
      <c r="C229" t="s">
        <v>751</v>
      </c>
      <c r="D229" t="s">
        <v>981</v>
      </c>
    </row>
    <row r="230" spans="3:4">
      <c r="C230" t="s">
        <v>751</v>
      </c>
      <c r="D230" t="s">
        <v>982</v>
      </c>
    </row>
    <row r="231" spans="3:4">
      <c r="C231" t="s">
        <v>751</v>
      </c>
      <c r="D231" t="s">
        <v>983</v>
      </c>
    </row>
    <row r="232" spans="3:4">
      <c r="C232" t="s">
        <v>751</v>
      </c>
      <c r="D232" t="s">
        <v>984</v>
      </c>
    </row>
    <row r="233" spans="3:4">
      <c r="C233" t="s">
        <v>751</v>
      </c>
      <c r="D233" t="s">
        <v>985</v>
      </c>
    </row>
    <row r="234" spans="3:4">
      <c r="C234" t="s">
        <v>751</v>
      </c>
      <c r="D234" t="s">
        <v>986</v>
      </c>
    </row>
    <row r="235" spans="3:4">
      <c r="C235" t="s">
        <v>751</v>
      </c>
      <c r="D235" t="s">
        <v>987</v>
      </c>
    </row>
    <row r="236" spans="3:4">
      <c r="C236" t="s">
        <v>751</v>
      </c>
      <c r="D236" t="s">
        <v>988</v>
      </c>
    </row>
    <row r="237" spans="3:4">
      <c r="C237" t="s">
        <v>751</v>
      </c>
      <c r="D237" t="s">
        <v>989</v>
      </c>
    </row>
    <row r="238" spans="3:4">
      <c r="C238" t="s">
        <v>751</v>
      </c>
      <c r="D238" t="s">
        <v>990</v>
      </c>
    </row>
    <row r="239" spans="3:4">
      <c r="C239" t="s">
        <v>751</v>
      </c>
      <c r="D239" t="s">
        <v>991</v>
      </c>
    </row>
    <row r="240" spans="3:4">
      <c r="C240" t="s">
        <v>751</v>
      </c>
      <c r="D240" t="s">
        <v>992</v>
      </c>
    </row>
    <row r="241" spans="3:6">
      <c r="C241" t="s">
        <v>751</v>
      </c>
      <c r="D241" t="s">
        <v>993</v>
      </c>
    </row>
    <row r="242" spans="3:6">
      <c r="C242" t="s">
        <v>751</v>
      </c>
      <c r="D242" t="s">
        <v>994</v>
      </c>
    </row>
    <row r="243" spans="3:6">
      <c r="C243" t="s">
        <v>751</v>
      </c>
      <c r="D243" t="s">
        <v>995</v>
      </c>
    </row>
    <row r="244" spans="3:6">
      <c r="C244" t="s">
        <v>751</v>
      </c>
      <c r="D244" t="s">
        <v>996</v>
      </c>
    </row>
    <row r="245" spans="3:6">
      <c r="C245" t="s">
        <v>751</v>
      </c>
      <c r="D245" t="s">
        <v>997</v>
      </c>
    </row>
    <row r="246" spans="3:6">
      <c r="C246" t="s">
        <v>751</v>
      </c>
      <c r="D246" t="s">
        <v>998</v>
      </c>
    </row>
    <row r="247" spans="3:6">
      <c r="C247" t="s">
        <v>751</v>
      </c>
      <c r="D247" t="s">
        <v>999</v>
      </c>
    </row>
    <row r="248" spans="3:6">
      <c r="C248" t="s">
        <v>751</v>
      </c>
      <c r="D248" t="s">
        <v>1000</v>
      </c>
    </row>
    <row r="249" spans="3:6">
      <c r="C249" t="s">
        <v>751</v>
      </c>
      <c r="D249" t="s">
        <v>1001</v>
      </c>
    </row>
    <row r="250" spans="3:6">
      <c r="C250" t="s">
        <v>751</v>
      </c>
      <c r="D250" t="s">
        <v>1002</v>
      </c>
    </row>
    <row r="251" spans="3:6">
      <c r="C251" t="s">
        <v>752</v>
      </c>
      <c r="D251" t="s">
        <v>1003</v>
      </c>
      <c r="F251" t="s">
        <v>1004</v>
      </c>
    </row>
    <row r="252" spans="3:6">
      <c r="C252" t="s">
        <v>752</v>
      </c>
      <c r="D252" t="s">
        <v>1005</v>
      </c>
    </row>
    <row r="253" spans="3:6">
      <c r="C253" t="s">
        <v>752</v>
      </c>
      <c r="D253" t="s">
        <v>1006</v>
      </c>
    </row>
    <row r="254" spans="3:6">
      <c r="C254" t="s">
        <v>752</v>
      </c>
      <c r="D254" t="s">
        <v>1007</v>
      </c>
    </row>
    <row r="255" spans="3:6">
      <c r="C255" t="s">
        <v>752</v>
      </c>
      <c r="D255" t="s">
        <v>1008</v>
      </c>
    </row>
    <row r="256" spans="3:6">
      <c r="C256" t="s">
        <v>752</v>
      </c>
      <c r="D256" t="s">
        <v>1009</v>
      </c>
    </row>
    <row r="257" spans="3:4">
      <c r="C257" t="s">
        <v>752</v>
      </c>
      <c r="D257" t="s">
        <v>1010</v>
      </c>
    </row>
    <row r="258" spans="3:4">
      <c r="C258" t="s">
        <v>752</v>
      </c>
      <c r="D258" t="s">
        <v>1011</v>
      </c>
    </row>
    <row r="259" spans="3:4">
      <c r="C259" t="s">
        <v>752</v>
      </c>
      <c r="D259" t="s">
        <v>1012</v>
      </c>
    </row>
    <row r="260" spans="3:4">
      <c r="C260" t="s">
        <v>752</v>
      </c>
      <c r="D260" t="s">
        <v>1013</v>
      </c>
    </row>
    <row r="261" spans="3:4">
      <c r="C261" t="s">
        <v>752</v>
      </c>
      <c r="D261" t="s">
        <v>1014</v>
      </c>
    </row>
    <row r="262" spans="3:4">
      <c r="C262" t="s">
        <v>752</v>
      </c>
      <c r="D262" t="s">
        <v>1015</v>
      </c>
    </row>
    <row r="263" spans="3:4">
      <c r="C263" t="s">
        <v>752</v>
      </c>
      <c r="D263" t="s">
        <v>1016</v>
      </c>
    </row>
    <row r="264" spans="3:4">
      <c r="C264" t="s">
        <v>752</v>
      </c>
      <c r="D264" t="s">
        <v>1017</v>
      </c>
    </row>
    <row r="265" spans="3:4">
      <c r="C265" t="s">
        <v>752</v>
      </c>
      <c r="D265" t="s">
        <v>1018</v>
      </c>
    </row>
    <row r="266" spans="3:4">
      <c r="C266" t="s">
        <v>752</v>
      </c>
      <c r="D266" t="s">
        <v>1019</v>
      </c>
    </row>
    <row r="267" spans="3:4">
      <c r="C267" t="s">
        <v>752</v>
      </c>
      <c r="D267" t="s">
        <v>1020</v>
      </c>
    </row>
    <row r="268" spans="3:4">
      <c r="C268" t="s">
        <v>752</v>
      </c>
      <c r="D268" t="s">
        <v>1021</v>
      </c>
    </row>
    <row r="269" spans="3:4">
      <c r="C269" t="s">
        <v>752</v>
      </c>
      <c r="D269" t="s">
        <v>1022</v>
      </c>
    </row>
    <row r="270" spans="3:4">
      <c r="C270" t="s">
        <v>752</v>
      </c>
      <c r="D270" t="s">
        <v>1023</v>
      </c>
    </row>
    <row r="271" spans="3:4">
      <c r="C271" t="s">
        <v>752</v>
      </c>
      <c r="D271" t="s">
        <v>1024</v>
      </c>
    </row>
    <row r="272" spans="3:4">
      <c r="C272" t="s">
        <v>752</v>
      </c>
      <c r="D272" t="s">
        <v>1025</v>
      </c>
    </row>
    <row r="273" spans="3:4">
      <c r="C273" t="s">
        <v>752</v>
      </c>
      <c r="D273" t="s">
        <v>1026</v>
      </c>
    </row>
    <row r="274" spans="3:4">
      <c r="C274" t="s">
        <v>752</v>
      </c>
      <c r="D274" t="s">
        <v>1027</v>
      </c>
    </row>
    <row r="275" spans="3:4">
      <c r="C275" t="s">
        <v>752</v>
      </c>
      <c r="D275" t="s">
        <v>1028</v>
      </c>
    </row>
    <row r="276" spans="3:4">
      <c r="C276" t="s">
        <v>752</v>
      </c>
      <c r="D276" t="s">
        <v>1029</v>
      </c>
    </row>
    <row r="277" spans="3:4">
      <c r="C277" t="s">
        <v>752</v>
      </c>
      <c r="D277" t="s">
        <v>1030</v>
      </c>
    </row>
    <row r="278" spans="3:4">
      <c r="C278" t="s">
        <v>752</v>
      </c>
      <c r="D278" t="s">
        <v>1031</v>
      </c>
    </row>
    <row r="279" spans="3:4">
      <c r="C279" t="s">
        <v>752</v>
      </c>
      <c r="D279" t="s">
        <v>1032</v>
      </c>
    </row>
    <row r="280" spans="3:4">
      <c r="C280" t="s">
        <v>752</v>
      </c>
      <c r="D280" t="s">
        <v>1033</v>
      </c>
    </row>
    <row r="281" spans="3:4">
      <c r="C281" t="s">
        <v>752</v>
      </c>
      <c r="D281" t="s">
        <v>1034</v>
      </c>
    </row>
    <row r="282" spans="3:4">
      <c r="C282" t="s">
        <v>752</v>
      </c>
      <c r="D282" t="s">
        <v>1035</v>
      </c>
    </row>
    <row r="283" spans="3:4">
      <c r="C283" t="s">
        <v>752</v>
      </c>
      <c r="D283" t="s">
        <v>1036</v>
      </c>
    </row>
    <row r="284" spans="3:4">
      <c r="C284" t="s">
        <v>752</v>
      </c>
      <c r="D284" t="s">
        <v>1037</v>
      </c>
    </row>
    <row r="285" spans="3:4">
      <c r="C285" t="s">
        <v>752</v>
      </c>
      <c r="D285" t="s">
        <v>1038</v>
      </c>
    </row>
    <row r="286" spans="3:4">
      <c r="C286" t="s">
        <v>752</v>
      </c>
      <c r="D286" t="s">
        <v>1039</v>
      </c>
    </row>
    <row r="287" spans="3:4">
      <c r="C287" t="s">
        <v>752</v>
      </c>
      <c r="D287" t="s">
        <v>1040</v>
      </c>
    </row>
    <row r="288" spans="3:4">
      <c r="C288" t="s">
        <v>752</v>
      </c>
      <c r="D288" t="s">
        <v>1041</v>
      </c>
    </row>
    <row r="289" spans="3:6">
      <c r="C289" t="s">
        <v>752</v>
      </c>
      <c r="D289" t="s">
        <v>1042</v>
      </c>
    </row>
    <row r="290" spans="3:6">
      <c r="C290" t="s">
        <v>752</v>
      </c>
      <c r="D290" t="s">
        <v>1043</v>
      </c>
    </row>
    <row r="291" spans="3:6">
      <c r="C291" t="s">
        <v>752</v>
      </c>
      <c r="D291" t="s">
        <v>1044</v>
      </c>
    </row>
    <row r="292" spans="3:6">
      <c r="C292" t="s">
        <v>752</v>
      </c>
      <c r="D292" t="s">
        <v>1045</v>
      </c>
    </row>
    <row r="293" spans="3:6">
      <c r="C293" t="s">
        <v>752</v>
      </c>
      <c r="D293" t="s">
        <v>1046</v>
      </c>
    </row>
    <row r="294" spans="3:6">
      <c r="C294" t="s">
        <v>752</v>
      </c>
      <c r="D294" t="s">
        <v>1047</v>
      </c>
    </row>
    <row r="295" spans="3:6">
      <c r="C295" t="s">
        <v>752</v>
      </c>
      <c r="D295" t="s">
        <v>1048</v>
      </c>
    </row>
    <row r="296" spans="3:6">
      <c r="C296" t="s">
        <v>752</v>
      </c>
      <c r="D296" t="s">
        <v>1049</v>
      </c>
    </row>
    <row r="297" spans="3:6">
      <c r="C297" t="s">
        <v>752</v>
      </c>
      <c r="D297" t="s">
        <v>1050</v>
      </c>
    </row>
    <row r="298" spans="3:6">
      <c r="C298" t="s">
        <v>752</v>
      </c>
      <c r="D298" t="s">
        <v>1051</v>
      </c>
    </row>
    <row r="299" spans="3:6">
      <c r="C299" t="s">
        <v>752</v>
      </c>
      <c r="D299" t="s">
        <v>1052</v>
      </c>
    </row>
    <row r="300" spans="3:6">
      <c r="C300" t="s">
        <v>752</v>
      </c>
      <c r="D300" t="s">
        <v>1053</v>
      </c>
    </row>
    <row r="301" spans="3:6">
      <c r="C301" t="s">
        <v>753</v>
      </c>
      <c r="D301" t="s">
        <v>1054</v>
      </c>
      <c r="F301" t="s">
        <v>1104</v>
      </c>
    </row>
    <row r="302" spans="3:6">
      <c r="C302" t="s">
        <v>753</v>
      </c>
      <c r="D302" t="s">
        <v>1055</v>
      </c>
    </row>
    <row r="303" spans="3:6">
      <c r="C303" t="s">
        <v>753</v>
      </c>
      <c r="D303" t="s">
        <v>1056</v>
      </c>
    </row>
    <row r="304" spans="3:6">
      <c r="C304" t="s">
        <v>753</v>
      </c>
      <c r="D304" t="s">
        <v>1057</v>
      </c>
    </row>
    <row r="305" spans="3:4">
      <c r="C305" t="s">
        <v>753</v>
      </c>
      <c r="D305" t="s">
        <v>1058</v>
      </c>
    </row>
    <row r="306" spans="3:4">
      <c r="C306" t="s">
        <v>753</v>
      </c>
      <c r="D306" t="s">
        <v>1059</v>
      </c>
    </row>
    <row r="307" spans="3:4">
      <c r="C307" t="s">
        <v>753</v>
      </c>
      <c r="D307" t="s">
        <v>1060</v>
      </c>
    </row>
    <row r="308" spans="3:4">
      <c r="C308" t="s">
        <v>753</v>
      </c>
      <c r="D308" t="s">
        <v>1061</v>
      </c>
    </row>
    <row r="309" spans="3:4">
      <c r="C309" t="s">
        <v>753</v>
      </c>
      <c r="D309" t="s">
        <v>1062</v>
      </c>
    </row>
    <row r="310" spans="3:4">
      <c r="C310" t="s">
        <v>753</v>
      </c>
      <c r="D310" t="s">
        <v>1063</v>
      </c>
    </row>
    <row r="311" spans="3:4">
      <c r="C311" t="s">
        <v>753</v>
      </c>
      <c r="D311" t="s">
        <v>1064</v>
      </c>
    </row>
    <row r="312" spans="3:4">
      <c r="C312" t="s">
        <v>753</v>
      </c>
      <c r="D312" t="s">
        <v>1065</v>
      </c>
    </row>
    <row r="313" spans="3:4">
      <c r="C313" t="s">
        <v>753</v>
      </c>
      <c r="D313" t="s">
        <v>1066</v>
      </c>
    </row>
    <row r="314" spans="3:4">
      <c r="C314" t="s">
        <v>753</v>
      </c>
      <c r="D314" t="s">
        <v>1067</v>
      </c>
    </row>
    <row r="315" spans="3:4">
      <c r="C315" t="s">
        <v>753</v>
      </c>
      <c r="D315" t="s">
        <v>1068</v>
      </c>
    </row>
    <row r="316" spans="3:4">
      <c r="C316" t="s">
        <v>753</v>
      </c>
      <c r="D316" t="s">
        <v>1069</v>
      </c>
    </row>
    <row r="317" spans="3:4">
      <c r="C317" t="s">
        <v>753</v>
      </c>
      <c r="D317" t="s">
        <v>1070</v>
      </c>
    </row>
    <row r="318" spans="3:4">
      <c r="C318" t="s">
        <v>753</v>
      </c>
      <c r="D318" t="s">
        <v>1071</v>
      </c>
    </row>
    <row r="319" spans="3:4">
      <c r="C319" t="s">
        <v>753</v>
      </c>
      <c r="D319" t="s">
        <v>1072</v>
      </c>
    </row>
    <row r="320" spans="3:4">
      <c r="C320" t="s">
        <v>753</v>
      </c>
      <c r="D320" t="s">
        <v>1073</v>
      </c>
    </row>
    <row r="321" spans="3:4">
      <c r="C321" t="s">
        <v>753</v>
      </c>
      <c r="D321" t="s">
        <v>1074</v>
      </c>
    </row>
    <row r="322" spans="3:4">
      <c r="C322" t="s">
        <v>753</v>
      </c>
      <c r="D322" t="s">
        <v>1075</v>
      </c>
    </row>
    <row r="323" spans="3:4">
      <c r="C323" t="s">
        <v>753</v>
      </c>
      <c r="D323" t="s">
        <v>1076</v>
      </c>
    </row>
    <row r="324" spans="3:4">
      <c r="C324" t="s">
        <v>753</v>
      </c>
      <c r="D324" t="s">
        <v>1077</v>
      </c>
    </row>
    <row r="325" spans="3:4">
      <c r="C325" t="s">
        <v>753</v>
      </c>
      <c r="D325" t="s">
        <v>1078</v>
      </c>
    </row>
    <row r="326" spans="3:4">
      <c r="C326" t="s">
        <v>753</v>
      </c>
      <c r="D326" t="s">
        <v>1079</v>
      </c>
    </row>
    <row r="327" spans="3:4">
      <c r="C327" t="s">
        <v>753</v>
      </c>
      <c r="D327" t="s">
        <v>1080</v>
      </c>
    </row>
    <row r="328" spans="3:4">
      <c r="C328" t="s">
        <v>753</v>
      </c>
      <c r="D328" t="s">
        <v>1081</v>
      </c>
    </row>
    <row r="329" spans="3:4">
      <c r="C329" t="s">
        <v>753</v>
      </c>
      <c r="D329" t="s">
        <v>1082</v>
      </c>
    </row>
    <row r="330" spans="3:4">
      <c r="C330" t="s">
        <v>753</v>
      </c>
      <c r="D330" t="s">
        <v>1083</v>
      </c>
    </row>
    <row r="331" spans="3:4">
      <c r="C331" t="s">
        <v>753</v>
      </c>
      <c r="D331" t="s">
        <v>1084</v>
      </c>
    </row>
    <row r="332" spans="3:4">
      <c r="C332" t="s">
        <v>753</v>
      </c>
      <c r="D332" t="s">
        <v>1085</v>
      </c>
    </row>
    <row r="333" spans="3:4">
      <c r="C333" t="s">
        <v>753</v>
      </c>
      <c r="D333" t="s">
        <v>1086</v>
      </c>
    </row>
    <row r="334" spans="3:4">
      <c r="C334" t="s">
        <v>753</v>
      </c>
      <c r="D334" t="s">
        <v>1087</v>
      </c>
    </row>
    <row r="335" spans="3:4">
      <c r="C335" t="s">
        <v>753</v>
      </c>
      <c r="D335" t="s">
        <v>1088</v>
      </c>
    </row>
    <row r="336" spans="3:4">
      <c r="C336" t="s">
        <v>753</v>
      </c>
      <c r="D336" t="s">
        <v>1089</v>
      </c>
    </row>
    <row r="337" spans="3:6">
      <c r="C337" t="s">
        <v>753</v>
      </c>
      <c r="D337" t="s">
        <v>1090</v>
      </c>
    </row>
    <row r="338" spans="3:6">
      <c r="C338" t="s">
        <v>753</v>
      </c>
      <c r="D338" t="s">
        <v>1091</v>
      </c>
    </row>
    <row r="339" spans="3:6">
      <c r="C339" t="s">
        <v>753</v>
      </c>
      <c r="D339" t="s">
        <v>1092</v>
      </c>
    </row>
    <row r="340" spans="3:6">
      <c r="C340" t="s">
        <v>753</v>
      </c>
      <c r="D340" t="s">
        <v>1093</v>
      </c>
    </row>
    <row r="341" spans="3:6">
      <c r="C341" t="s">
        <v>753</v>
      </c>
      <c r="D341" t="s">
        <v>1094</v>
      </c>
    </row>
    <row r="342" spans="3:6">
      <c r="C342" t="s">
        <v>753</v>
      </c>
      <c r="D342" t="s">
        <v>1095</v>
      </c>
    </row>
    <row r="343" spans="3:6">
      <c r="C343" t="s">
        <v>753</v>
      </c>
      <c r="D343" t="s">
        <v>1096</v>
      </c>
    </row>
    <row r="344" spans="3:6">
      <c r="C344" t="s">
        <v>753</v>
      </c>
      <c r="D344" t="s">
        <v>1097</v>
      </c>
    </row>
    <row r="345" spans="3:6">
      <c r="C345" t="s">
        <v>753</v>
      </c>
      <c r="D345" t="s">
        <v>1098</v>
      </c>
    </row>
    <row r="346" spans="3:6">
      <c r="C346" t="s">
        <v>753</v>
      </c>
      <c r="D346" t="s">
        <v>1099</v>
      </c>
    </row>
    <row r="347" spans="3:6">
      <c r="C347" t="s">
        <v>753</v>
      </c>
      <c r="D347" t="s">
        <v>1100</v>
      </c>
    </row>
    <row r="348" spans="3:6">
      <c r="C348" t="s">
        <v>753</v>
      </c>
      <c r="D348" t="s">
        <v>1101</v>
      </c>
    </row>
    <row r="349" spans="3:6">
      <c r="C349" t="s">
        <v>753</v>
      </c>
      <c r="D349" t="s">
        <v>1102</v>
      </c>
    </row>
    <row r="350" spans="3:6">
      <c r="C350" t="s">
        <v>753</v>
      </c>
      <c r="D350" t="s">
        <v>1103</v>
      </c>
    </row>
    <row r="352" spans="3:6">
      <c r="C352" t="s">
        <v>1128</v>
      </c>
      <c r="D352" t="s">
        <v>1105</v>
      </c>
      <c r="F352" t="s">
        <v>1129</v>
      </c>
    </row>
    <row r="353" spans="3:4">
      <c r="C353" t="s">
        <v>1128</v>
      </c>
      <c r="D353" t="s">
        <v>1106</v>
      </c>
    </row>
    <row r="354" spans="3:4">
      <c r="C354" t="s">
        <v>1128</v>
      </c>
      <c r="D354" t="s">
        <v>1107</v>
      </c>
    </row>
    <row r="355" spans="3:4">
      <c r="C355" t="s">
        <v>1128</v>
      </c>
      <c r="D355" t="s">
        <v>1108</v>
      </c>
    </row>
    <row r="356" spans="3:4">
      <c r="C356" t="s">
        <v>1128</v>
      </c>
      <c r="D356" t="s">
        <v>1109</v>
      </c>
    </row>
    <row r="357" spans="3:4">
      <c r="C357" t="s">
        <v>1128</v>
      </c>
      <c r="D357" t="s">
        <v>1110</v>
      </c>
    </row>
    <row r="358" spans="3:4">
      <c r="C358" t="s">
        <v>1128</v>
      </c>
      <c r="D358" t="s">
        <v>1111</v>
      </c>
    </row>
    <row r="359" spans="3:4">
      <c r="C359" t="s">
        <v>1128</v>
      </c>
      <c r="D359" t="s">
        <v>1112</v>
      </c>
    </row>
    <row r="360" spans="3:4">
      <c r="C360" t="s">
        <v>1128</v>
      </c>
      <c r="D360" t="s">
        <v>1113</v>
      </c>
    </row>
    <row r="361" spans="3:4">
      <c r="C361" t="s">
        <v>1128</v>
      </c>
      <c r="D361" t="s">
        <v>1114</v>
      </c>
    </row>
    <row r="362" spans="3:4">
      <c r="C362" t="s">
        <v>1128</v>
      </c>
      <c r="D362" t="s">
        <v>1115</v>
      </c>
    </row>
    <row r="363" spans="3:4">
      <c r="C363" t="s">
        <v>1128</v>
      </c>
      <c r="D363" t="s">
        <v>1116</v>
      </c>
    </row>
    <row r="364" spans="3:4">
      <c r="C364" t="s">
        <v>1128</v>
      </c>
      <c r="D364" t="s">
        <v>1117</v>
      </c>
    </row>
    <row r="365" spans="3:4">
      <c r="C365" t="s">
        <v>1128</v>
      </c>
      <c r="D365" t="s">
        <v>1118</v>
      </c>
    </row>
    <row r="366" spans="3:4">
      <c r="C366" t="s">
        <v>1128</v>
      </c>
      <c r="D366" t="s">
        <v>1119</v>
      </c>
    </row>
    <row r="367" spans="3:4">
      <c r="C367" t="s">
        <v>1128</v>
      </c>
      <c r="D367" t="s">
        <v>1120</v>
      </c>
    </row>
    <row r="368" spans="3:4">
      <c r="C368" t="s">
        <v>1128</v>
      </c>
      <c r="D368" t="s">
        <v>1121</v>
      </c>
    </row>
    <row r="369" spans="2:372">
      <c r="C369" t="s">
        <v>1128</v>
      </c>
      <c r="D369" t="s">
        <v>1122</v>
      </c>
    </row>
    <row r="370" spans="2:372">
      <c r="C370" t="s">
        <v>1128</v>
      </c>
      <c r="D370" t="s">
        <v>1123</v>
      </c>
    </row>
    <row r="371" spans="2:372">
      <c r="C371" t="s">
        <v>1128</v>
      </c>
      <c r="D371" t="s">
        <v>1124</v>
      </c>
    </row>
    <row r="372" spans="2:372">
      <c r="C372" t="s">
        <v>1128</v>
      </c>
      <c r="D372" t="s">
        <v>1125</v>
      </c>
    </row>
    <row r="373" spans="2:372">
      <c r="C373" t="s">
        <v>1128</v>
      </c>
      <c r="D373" t="s">
        <v>1126</v>
      </c>
    </row>
    <row r="374" spans="2:372">
      <c r="C374" t="s">
        <v>1128</v>
      </c>
      <c r="D374" t="s">
        <v>1127</v>
      </c>
    </row>
    <row r="375" spans="2:372">
      <c r="C375" t="s">
        <v>1128</v>
      </c>
      <c r="D375" t="s">
        <v>1130</v>
      </c>
    </row>
    <row r="383" spans="2:372">
      <c r="B383" t="s">
        <v>754</v>
      </c>
      <c r="D383" t="s">
        <v>754</v>
      </c>
      <c r="E383" t="s">
        <v>755</v>
      </c>
      <c r="F383" t="s">
        <v>1136</v>
      </c>
      <c r="G383" t="s">
        <v>760</v>
      </c>
      <c r="H383" t="s">
        <v>761</v>
      </c>
      <c r="I383" t="s">
        <v>762</v>
      </c>
      <c r="J383" t="s">
        <v>763</v>
      </c>
      <c r="K383" t="s">
        <v>764</v>
      </c>
      <c r="L383" t="s">
        <v>765</v>
      </c>
      <c r="M383" t="s">
        <v>766</v>
      </c>
      <c r="N383" t="s">
        <v>767</v>
      </c>
      <c r="O383" t="s">
        <v>768</v>
      </c>
      <c r="P383" t="s">
        <v>769</v>
      </c>
      <c r="Q383" t="s">
        <v>770</v>
      </c>
      <c r="R383" t="s">
        <v>771</v>
      </c>
      <c r="S383" t="s">
        <v>772</v>
      </c>
      <c r="T383" t="s">
        <v>773</v>
      </c>
      <c r="U383" t="s">
        <v>774</v>
      </c>
      <c r="V383" t="s">
        <v>775</v>
      </c>
      <c r="W383" t="s">
        <v>776</v>
      </c>
      <c r="X383" t="s">
        <v>777</v>
      </c>
      <c r="Y383" t="s">
        <v>778</v>
      </c>
      <c r="Z383" t="s">
        <v>779</v>
      </c>
      <c r="AA383" t="s">
        <v>780</v>
      </c>
      <c r="AB383" t="s">
        <v>781</v>
      </c>
      <c r="AC383" t="s">
        <v>782</v>
      </c>
      <c r="AD383" t="s">
        <v>783</v>
      </c>
      <c r="AE383" t="s">
        <v>784</v>
      </c>
      <c r="AF383" t="s">
        <v>785</v>
      </c>
      <c r="AG383" t="s">
        <v>786</v>
      </c>
      <c r="AH383" t="s">
        <v>787</v>
      </c>
      <c r="AI383" t="s">
        <v>788</v>
      </c>
      <c r="AJ383" t="s">
        <v>789</v>
      </c>
      <c r="AK383" t="s">
        <v>790</v>
      </c>
      <c r="AL383" t="s">
        <v>791</v>
      </c>
      <c r="AM383" t="s">
        <v>792</v>
      </c>
      <c r="AN383" t="s">
        <v>793</v>
      </c>
      <c r="AO383" t="s">
        <v>794</v>
      </c>
      <c r="AP383" t="s">
        <v>795</v>
      </c>
      <c r="AQ383" t="s">
        <v>796</v>
      </c>
      <c r="AR383" t="s">
        <v>797</v>
      </c>
      <c r="AS383" t="s">
        <v>798</v>
      </c>
      <c r="AT383" t="s">
        <v>799</v>
      </c>
      <c r="AU383" t="s">
        <v>800</v>
      </c>
      <c r="AV383" t="s">
        <v>801</v>
      </c>
      <c r="AW383" t="s">
        <v>802</v>
      </c>
      <c r="AX383" t="s">
        <v>1132</v>
      </c>
      <c r="AY383" t="s">
        <v>803</v>
      </c>
      <c r="AZ383" t="s">
        <v>804</v>
      </c>
      <c r="BA383" t="s">
        <v>805</v>
      </c>
      <c r="BB383" t="s">
        <v>1134</v>
      </c>
      <c r="BC383" t="s">
        <v>806</v>
      </c>
      <c r="BD383" t="s">
        <v>807</v>
      </c>
      <c r="BE383" t="s">
        <v>808</v>
      </c>
      <c r="BF383" t="s">
        <v>809</v>
      </c>
      <c r="BG383" t="s">
        <v>810</v>
      </c>
      <c r="BH383" t="s">
        <v>811</v>
      </c>
      <c r="BI383" t="s">
        <v>812</v>
      </c>
      <c r="BJ383" t="s">
        <v>813</v>
      </c>
      <c r="BK383" t="s">
        <v>814</v>
      </c>
      <c r="BL383" t="s">
        <v>815</v>
      </c>
      <c r="BM383" t="s">
        <v>816</v>
      </c>
      <c r="BN383" t="s">
        <v>817</v>
      </c>
      <c r="BO383" t="s">
        <v>818</v>
      </c>
      <c r="BP383" t="s">
        <v>819</v>
      </c>
      <c r="BQ383" t="s">
        <v>820</v>
      </c>
      <c r="BR383" t="s">
        <v>1131</v>
      </c>
      <c r="BS383" t="s">
        <v>821</v>
      </c>
      <c r="BT383" t="s">
        <v>822</v>
      </c>
      <c r="BU383" t="s">
        <v>823</v>
      </c>
      <c r="BV383" t="s">
        <v>824</v>
      </c>
      <c r="BW383" t="s">
        <v>825</v>
      </c>
      <c r="BX383" t="s">
        <v>826</v>
      </c>
      <c r="BY383" t="s">
        <v>827</v>
      </c>
      <c r="BZ383" t="s">
        <v>828</v>
      </c>
      <c r="CA383" t="s">
        <v>829</v>
      </c>
      <c r="CB383" t="s">
        <v>830</v>
      </c>
      <c r="CC383" t="s">
        <v>831</v>
      </c>
      <c r="CD383" t="s">
        <v>832</v>
      </c>
      <c r="CE383" t="s">
        <v>833</v>
      </c>
      <c r="CF383" t="s">
        <v>834</v>
      </c>
      <c r="CG383" t="s">
        <v>835</v>
      </c>
      <c r="CH383" t="s">
        <v>836</v>
      </c>
      <c r="CI383" t="s">
        <v>837</v>
      </c>
      <c r="CJ383" t="s">
        <v>838</v>
      </c>
      <c r="CK383" t="s">
        <v>839</v>
      </c>
      <c r="CL383" t="s">
        <v>840</v>
      </c>
      <c r="CM383" t="s">
        <v>841</v>
      </c>
      <c r="CN383" t="s">
        <v>842</v>
      </c>
      <c r="CO383" t="s">
        <v>843</v>
      </c>
      <c r="CP383" t="s">
        <v>844</v>
      </c>
      <c r="CQ383" t="s">
        <v>845</v>
      </c>
      <c r="CR383" t="s">
        <v>846</v>
      </c>
      <c r="CS383" t="s">
        <v>847</v>
      </c>
      <c r="CT383" t="s">
        <v>848</v>
      </c>
      <c r="CU383" t="s">
        <v>849</v>
      </c>
      <c r="CV383" t="s">
        <v>850</v>
      </c>
      <c r="CW383" t="s">
        <v>852</v>
      </c>
      <c r="CX383" t="s">
        <v>853</v>
      </c>
      <c r="CY383" t="s">
        <v>854</v>
      </c>
      <c r="CZ383" t="s">
        <v>855</v>
      </c>
      <c r="DA383" t="s">
        <v>856</v>
      </c>
      <c r="DB383" t="s">
        <v>857</v>
      </c>
      <c r="DC383" t="s">
        <v>858</v>
      </c>
      <c r="DD383" t="s">
        <v>859</v>
      </c>
      <c r="DE383" t="s">
        <v>860</v>
      </c>
      <c r="DF383" t="s">
        <v>861</v>
      </c>
      <c r="DG383" t="s">
        <v>862</v>
      </c>
      <c r="DH383" t="s">
        <v>863</v>
      </c>
      <c r="DI383" t="s">
        <v>864</v>
      </c>
      <c r="DJ383" t="s">
        <v>865</v>
      </c>
      <c r="DK383" t="s">
        <v>866</v>
      </c>
      <c r="DL383" t="s">
        <v>867</v>
      </c>
      <c r="DM383" t="s">
        <v>868</v>
      </c>
      <c r="DN383" t="s">
        <v>869</v>
      </c>
      <c r="DO383" t="s">
        <v>870</v>
      </c>
      <c r="DP383" t="s">
        <v>871</v>
      </c>
      <c r="DQ383" t="s">
        <v>872</v>
      </c>
      <c r="DR383" t="s">
        <v>873</v>
      </c>
      <c r="DS383" t="s">
        <v>874</v>
      </c>
      <c r="DT383" t="s">
        <v>875</v>
      </c>
      <c r="DU383" t="s">
        <v>876</v>
      </c>
      <c r="DV383" t="s">
        <v>877</v>
      </c>
      <c r="DW383" t="s">
        <v>878</v>
      </c>
      <c r="DX383" t="s">
        <v>879</v>
      </c>
      <c r="DY383" t="s">
        <v>880</v>
      </c>
      <c r="DZ383" t="s">
        <v>881</v>
      </c>
      <c r="EA383" t="s">
        <v>882</v>
      </c>
      <c r="EB383" t="s">
        <v>883</v>
      </c>
      <c r="EC383" t="s">
        <v>884</v>
      </c>
      <c r="ED383" t="s">
        <v>885</v>
      </c>
      <c r="EE383" t="s">
        <v>886</v>
      </c>
      <c r="EF383" t="s">
        <v>887</v>
      </c>
      <c r="EG383" t="s">
        <v>888</v>
      </c>
      <c r="EH383" t="s">
        <v>889</v>
      </c>
      <c r="EI383" t="s">
        <v>890</v>
      </c>
      <c r="EJ383" t="s">
        <v>891</v>
      </c>
      <c r="EK383" t="s">
        <v>892</v>
      </c>
      <c r="EL383" t="s">
        <v>893</v>
      </c>
      <c r="EM383" t="s">
        <v>894</v>
      </c>
      <c r="EN383" t="s">
        <v>895</v>
      </c>
      <c r="EO383" t="s">
        <v>896</v>
      </c>
      <c r="EP383" t="s">
        <v>897</v>
      </c>
      <c r="EQ383" t="s">
        <v>898</v>
      </c>
      <c r="ER383" t="s">
        <v>899</v>
      </c>
      <c r="ES383" t="s">
        <v>900</v>
      </c>
      <c r="ET383" t="s">
        <v>901</v>
      </c>
      <c r="EU383" t="s">
        <v>903</v>
      </c>
      <c r="EV383" t="s">
        <v>904</v>
      </c>
      <c r="EW383" t="s">
        <v>905</v>
      </c>
      <c r="EX383" t="s">
        <v>906</v>
      </c>
      <c r="EY383" t="s">
        <v>907</v>
      </c>
      <c r="EZ383" t="s">
        <v>908</v>
      </c>
      <c r="FA383" t="s">
        <v>909</v>
      </c>
      <c r="FB383" t="s">
        <v>910</v>
      </c>
      <c r="FC383" t="s">
        <v>911</v>
      </c>
      <c r="FD383" t="s">
        <v>912</v>
      </c>
      <c r="FE383" t="s">
        <v>913</v>
      </c>
      <c r="FF383" t="s">
        <v>914</v>
      </c>
      <c r="FG383" t="s">
        <v>915</v>
      </c>
      <c r="FH383" t="s">
        <v>916</v>
      </c>
      <c r="FI383" t="s">
        <v>917</v>
      </c>
      <c r="FJ383" t="s">
        <v>918</v>
      </c>
      <c r="FK383" t="s">
        <v>919</v>
      </c>
      <c r="FL383" t="s">
        <v>920</v>
      </c>
      <c r="FM383" t="s">
        <v>921</v>
      </c>
      <c r="FN383" t="s">
        <v>922</v>
      </c>
      <c r="FO383" t="s">
        <v>923</v>
      </c>
      <c r="FP383" t="s">
        <v>924</v>
      </c>
      <c r="FQ383" t="s">
        <v>925</v>
      </c>
      <c r="FR383" t="s">
        <v>926</v>
      </c>
      <c r="FS383" t="s">
        <v>927</v>
      </c>
      <c r="FT383" t="s">
        <v>928</v>
      </c>
      <c r="FU383" t="s">
        <v>929</v>
      </c>
      <c r="FV383" t="s">
        <v>930</v>
      </c>
      <c r="FW383" t="s">
        <v>931</v>
      </c>
      <c r="FX383" t="s">
        <v>932</v>
      </c>
      <c r="FY383" t="s">
        <v>933</v>
      </c>
      <c r="FZ383" t="s">
        <v>934</v>
      </c>
      <c r="GA383" t="s">
        <v>935</v>
      </c>
      <c r="GB383" t="s">
        <v>936</v>
      </c>
      <c r="GC383" t="s">
        <v>937</v>
      </c>
      <c r="GD383" t="s">
        <v>938</v>
      </c>
      <c r="GE383" t="s">
        <v>939</v>
      </c>
      <c r="GF383" t="s">
        <v>940</v>
      </c>
      <c r="GG383" t="s">
        <v>941</v>
      </c>
      <c r="GH383" t="s">
        <v>942</v>
      </c>
      <c r="GI383" t="s">
        <v>943</v>
      </c>
      <c r="GJ383" t="s">
        <v>944</v>
      </c>
      <c r="GK383" t="s">
        <v>945</v>
      </c>
      <c r="GL383" t="s">
        <v>946</v>
      </c>
      <c r="GM383" t="s">
        <v>947</v>
      </c>
      <c r="GN383" t="s">
        <v>948</v>
      </c>
      <c r="GO383" t="s">
        <v>949</v>
      </c>
      <c r="GP383" t="s">
        <v>950</v>
      </c>
      <c r="GQ383" t="s">
        <v>951</v>
      </c>
      <c r="GR383" t="s">
        <v>952</v>
      </c>
      <c r="GS383" t="s">
        <v>954</v>
      </c>
      <c r="GT383" t="s">
        <v>955</v>
      </c>
      <c r="GU383" t="s">
        <v>956</v>
      </c>
      <c r="GV383" t="s">
        <v>957</v>
      </c>
      <c r="GW383" t="s">
        <v>958</v>
      </c>
      <c r="GX383" t="s">
        <v>959</v>
      </c>
      <c r="GY383" t="s">
        <v>960</v>
      </c>
      <c r="GZ383" t="s">
        <v>961</v>
      </c>
      <c r="HA383" t="s">
        <v>962</v>
      </c>
      <c r="HB383" t="s">
        <v>963</v>
      </c>
      <c r="HC383" t="s">
        <v>964</v>
      </c>
      <c r="HD383" t="s">
        <v>965</v>
      </c>
      <c r="HE383" t="s">
        <v>966</v>
      </c>
      <c r="HF383" t="s">
        <v>967</v>
      </c>
      <c r="HG383" t="s">
        <v>968</v>
      </c>
      <c r="HH383" t="s">
        <v>969</v>
      </c>
      <c r="HI383" t="s">
        <v>970</v>
      </c>
      <c r="HJ383" t="s">
        <v>971</v>
      </c>
      <c r="HK383" t="s">
        <v>972</v>
      </c>
      <c r="HL383" t="s">
        <v>973</v>
      </c>
      <c r="HM383" t="s">
        <v>974</v>
      </c>
      <c r="HN383" t="s">
        <v>975</v>
      </c>
      <c r="HO383" t="s">
        <v>976</v>
      </c>
      <c r="HP383" t="s">
        <v>977</v>
      </c>
      <c r="HQ383" t="s">
        <v>978</v>
      </c>
      <c r="HR383" t="s">
        <v>979</v>
      </c>
      <c r="HS383" t="s">
        <v>980</v>
      </c>
      <c r="HT383" t="s">
        <v>981</v>
      </c>
      <c r="HU383" t="s">
        <v>982</v>
      </c>
      <c r="HV383" t="s">
        <v>983</v>
      </c>
      <c r="HW383" t="s">
        <v>984</v>
      </c>
      <c r="HX383" t="s">
        <v>985</v>
      </c>
      <c r="HY383" t="s">
        <v>986</v>
      </c>
      <c r="HZ383" t="s">
        <v>987</v>
      </c>
      <c r="IA383" t="s">
        <v>988</v>
      </c>
      <c r="IB383" t="s">
        <v>989</v>
      </c>
      <c r="IC383" t="s">
        <v>990</v>
      </c>
      <c r="ID383" t="s">
        <v>991</v>
      </c>
      <c r="IE383" t="s">
        <v>992</v>
      </c>
      <c r="IF383" t="s">
        <v>993</v>
      </c>
      <c r="IG383" t="s">
        <v>994</v>
      </c>
      <c r="IH383" t="s">
        <v>995</v>
      </c>
      <c r="II383" t="s">
        <v>996</v>
      </c>
      <c r="IJ383" t="s">
        <v>997</v>
      </c>
      <c r="IK383" t="s">
        <v>998</v>
      </c>
      <c r="IL383" t="s">
        <v>999</v>
      </c>
      <c r="IM383" t="s">
        <v>1000</v>
      </c>
      <c r="IN383" t="s">
        <v>1001</v>
      </c>
      <c r="IO383" t="s">
        <v>1002</v>
      </c>
      <c r="IP383" t="s">
        <v>1003</v>
      </c>
      <c r="IQ383" t="s">
        <v>1005</v>
      </c>
      <c r="IR383" t="s">
        <v>1006</v>
      </c>
      <c r="IS383" t="s">
        <v>1007</v>
      </c>
      <c r="IT383" t="s">
        <v>1008</v>
      </c>
      <c r="IU383" t="s">
        <v>1009</v>
      </c>
      <c r="IV383" t="s">
        <v>1010</v>
      </c>
      <c r="IW383" t="s">
        <v>1011</v>
      </c>
      <c r="IX383" t="s">
        <v>1012</v>
      </c>
      <c r="IY383" t="s">
        <v>1013</v>
      </c>
      <c r="IZ383" t="s">
        <v>1014</v>
      </c>
      <c r="JA383" t="s">
        <v>1015</v>
      </c>
      <c r="JB383" t="s">
        <v>1016</v>
      </c>
      <c r="JC383" t="s">
        <v>1017</v>
      </c>
      <c r="JD383" t="s">
        <v>1018</v>
      </c>
      <c r="JE383" t="s">
        <v>1019</v>
      </c>
      <c r="JF383" t="s">
        <v>1020</v>
      </c>
      <c r="JG383" t="s">
        <v>1021</v>
      </c>
      <c r="JH383" t="s">
        <v>1022</v>
      </c>
      <c r="JI383" t="s">
        <v>1023</v>
      </c>
      <c r="JJ383" t="s">
        <v>1024</v>
      </c>
      <c r="JK383" t="s">
        <v>1025</v>
      </c>
      <c r="JL383" t="s">
        <v>1026</v>
      </c>
      <c r="JM383" t="s">
        <v>1027</v>
      </c>
      <c r="JN383" t="s">
        <v>1028</v>
      </c>
      <c r="JO383" t="s">
        <v>1029</v>
      </c>
      <c r="JP383" t="s">
        <v>1030</v>
      </c>
      <c r="JQ383" t="s">
        <v>1031</v>
      </c>
      <c r="JR383" t="s">
        <v>1032</v>
      </c>
      <c r="JS383" t="s">
        <v>1033</v>
      </c>
      <c r="JT383" t="s">
        <v>1034</v>
      </c>
      <c r="JU383" t="s">
        <v>1035</v>
      </c>
      <c r="JV383" t="s">
        <v>1036</v>
      </c>
      <c r="JW383" t="s">
        <v>1037</v>
      </c>
      <c r="JX383" t="s">
        <v>1038</v>
      </c>
      <c r="JY383" t="s">
        <v>1039</v>
      </c>
      <c r="JZ383" t="s">
        <v>1040</v>
      </c>
      <c r="KA383" t="s">
        <v>1041</v>
      </c>
      <c r="KB383" t="s">
        <v>1042</v>
      </c>
      <c r="KC383" t="s">
        <v>1043</v>
      </c>
      <c r="KD383" t="s">
        <v>1044</v>
      </c>
      <c r="KE383" t="s">
        <v>1045</v>
      </c>
      <c r="KF383" t="s">
        <v>1046</v>
      </c>
      <c r="KG383" t="s">
        <v>1047</v>
      </c>
      <c r="KH383" t="s">
        <v>1048</v>
      </c>
      <c r="KI383" t="s">
        <v>1049</v>
      </c>
      <c r="KJ383" t="s">
        <v>1050</v>
      </c>
      <c r="KK383" t="s">
        <v>1051</v>
      </c>
      <c r="KL383" t="s">
        <v>1052</v>
      </c>
      <c r="KM383" t="s">
        <v>1053</v>
      </c>
      <c r="KN383" t="s">
        <v>1054</v>
      </c>
      <c r="KO383" t="s">
        <v>1055</v>
      </c>
      <c r="KP383" t="s">
        <v>1056</v>
      </c>
      <c r="KQ383" t="s">
        <v>1057</v>
      </c>
      <c r="KR383" t="s">
        <v>1058</v>
      </c>
      <c r="KS383" t="s">
        <v>1059</v>
      </c>
      <c r="KT383" t="s">
        <v>1060</v>
      </c>
      <c r="KU383" t="s">
        <v>1061</v>
      </c>
      <c r="KV383" t="s">
        <v>1062</v>
      </c>
      <c r="KW383" t="s">
        <v>1063</v>
      </c>
      <c r="KX383" t="s">
        <v>1064</v>
      </c>
      <c r="KY383" t="s">
        <v>1065</v>
      </c>
      <c r="KZ383" t="s">
        <v>1066</v>
      </c>
      <c r="LA383" t="s">
        <v>1067</v>
      </c>
      <c r="LB383" t="s">
        <v>1068</v>
      </c>
      <c r="LC383" t="s">
        <v>1069</v>
      </c>
      <c r="LD383" t="s">
        <v>1070</v>
      </c>
      <c r="LE383" t="s">
        <v>1071</v>
      </c>
      <c r="LF383" t="s">
        <v>1072</v>
      </c>
      <c r="LG383" t="s">
        <v>1073</v>
      </c>
      <c r="LH383" t="s">
        <v>1074</v>
      </c>
      <c r="LI383" t="s">
        <v>1075</v>
      </c>
      <c r="LJ383" t="s">
        <v>1076</v>
      </c>
      <c r="LK383" t="s">
        <v>1077</v>
      </c>
      <c r="LL383" t="s">
        <v>1078</v>
      </c>
      <c r="LM383" t="s">
        <v>1079</v>
      </c>
      <c r="LN383" t="s">
        <v>1080</v>
      </c>
      <c r="LO383" t="s">
        <v>1081</v>
      </c>
      <c r="LP383" t="s">
        <v>1082</v>
      </c>
      <c r="LQ383" t="s">
        <v>1083</v>
      </c>
      <c r="LR383" t="s">
        <v>1084</v>
      </c>
      <c r="LS383" t="s">
        <v>1085</v>
      </c>
      <c r="LT383" t="s">
        <v>1086</v>
      </c>
      <c r="LU383" t="s">
        <v>1087</v>
      </c>
      <c r="LV383" t="s">
        <v>1088</v>
      </c>
      <c r="LW383" t="s">
        <v>1089</v>
      </c>
      <c r="LX383" t="s">
        <v>1090</v>
      </c>
      <c r="LY383" t="s">
        <v>1091</v>
      </c>
      <c r="LZ383" t="s">
        <v>1092</v>
      </c>
      <c r="MA383" t="s">
        <v>1093</v>
      </c>
      <c r="MB383" t="s">
        <v>1094</v>
      </c>
      <c r="MC383" t="s">
        <v>1095</v>
      </c>
      <c r="MD383" t="s">
        <v>1096</v>
      </c>
      <c r="ME383" t="s">
        <v>1097</v>
      </c>
      <c r="MF383" t="s">
        <v>1098</v>
      </c>
      <c r="MG383" t="s">
        <v>1099</v>
      </c>
      <c r="MH383" t="s">
        <v>1100</v>
      </c>
      <c r="MI383" t="s">
        <v>1101</v>
      </c>
      <c r="MJ383" t="s">
        <v>1102</v>
      </c>
      <c r="MK383" t="s">
        <v>1103</v>
      </c>
      <c r="ML383" t="s">
        <v>1105</v>
      </c>
      <c r="MM383" t="s">
        <v>1106</v>
      </c>
      <c r="MN383" t="s">
        <v>1107</v>
      </c>
      <c r="MO383" t="s">
        <v>1108</v>
      </c>
      <c r="MP383" t="s">
        <v>1109</v>
      </c>
      <c r="MQ383" t="s">
        <v>1110</v>
      </c>
      <c r="MR383" t="s">
        <v>1111</v>
      </c>
      <c r="MS383" t="s">
        <v>1112</v>
      </c>
      <c r="MT383" t="s">
        <v>1113</v>
      </c>
      <c r="MU383" t="s">
        <v>1114</v>
      </c>
      <c r="MV383" t="s">
        <v>1115</v>
      </c>
      <c r="MW383" t="s">
        <v>1116</v>
      </c>
      <c r="MX383" t="s">
        <v>1117</v>
      </c>
      <c r="MY383" t="s">
        <v>1118</v>
      </c>
      <c r="MZ383" t="s">
        <v>1119</v>
      </c>
      <c r="NA383" t="s">
        <v>1120</v>
      </c>
      <c r="NB383" t="s">
        <v>1121</v>
      </c>
      <c r="NC383" t="s">
        <v>1122</v>
      </c>
      <c r="ND383" t="s">
        <v>1123</v>
      </c>
      <c r="NE383" t="s">
        <v>1124</v>
      </c>
      <c r="NF383" t="s">
        <v>1125</v>
      </c>
      <c r="NG383" t="s">
        <v>1126</v>
      </c>
      <c r="NH383" t="s">
        <v>1127</v>
      </c>
    </row>
    <row r="384" spans="2:372">
      <c r="B384" t="s">
        <v>755</v>
      </c>
    </row>
    <row r="385" spans="2:2">
      <c r="B385" t="s">
        <v>756</v>
      </c>
    </row>
    <row r="386" spans="2:2">
      <c r="B386" t="s">
        <v>757</v>
      </c>
    </row>
    <row r="387" spans="2:2">
      <c r="B387" t="s">
        <v>758</v>
      </c>
    </row>
    <row r="388" spans="2:2">
      <c r="B388" t="s">
        <v>759</v>
      </c>
    </row>
    <row r="389" spans="2:2">
      <c r="B389" t="s">
        <v>1136</v>
      </c>
    </row>
    <row r="390" spans="2:2">
      <c r="B390" t="s">
        <v>760</v>
      </c>
    </row>
    <row r="391" spans="2:2">
      <c r="B391" t="s">
        <v>761</v>
      </c>
    </row>
    <row r="392" spans="2:2">
      <c r="B392" t="s">
        <v>762</v>
      </c>
    </row>
    <row r="393" spans="2:2">
      <c r="B393" t="s">
        <v>763</v>
      </c>
    </row>
    <row r="394" spans="2:2">
      <c r="B394" t="s">
        <v>764</v>
      </c>
    </row>
    <row r="395" spans="2:2">
      <c r="B395" t="s">
        <v>765</v>
      </c>
    </row>
    <row r="396" spans="2:2">
      <c r="B396" t="s">
        <v>766</v>
      </c>
    </row>
    <row r="397" spans="2:2">
      <c r="B397" t="s">
        <v>767</v>
      </c>
    </row>
    <row r="398" spans="2:2">
      <c r="B398" t="s">
        <v>768</v>
      </c>
    </row>
    <row r="399" spans="2:2">
      <c r="B399" t="s">
        <v>769</v>
      </c>
    </row>
    <row r="400" spans="2:2">
      <c r="B400" t="s">
        <v>770</v>
      </c>
    </row>
    <row r="401" spans="2:2">
      <c r="B401" t="s">
        <v>771</v>
      </c>
    </row>
    <row r="402" spans="2:2">
      <c r="B402" t="s">
        <v>772</v>
      </c>
    </row>
    <row r="403" spans="2:2">
      <c r="B403" t="s">
        <v>773</v>
      </c>
    </row>
    <row r="404" spans="2:2">
      <c r="B404" t="s">
        <v>774</v>
      </c>
    </row>
    <row r="405" spans="2:2">
      <c r="B405" t="s">
        <v>775</v>
      </c>
    </row>
    <row r="406" spans="2:2">
      <c r="B406" t="s">
        <v>776</v>
      </c>
    </row>
    <row r="407" spans="2:2">
      <c r="B407" t="s">
        <v>777</v>
      </c>
    </row>
    <row r="408" spans="2:2">
      <c r="B408" t="s">
        <v>778</v>
      </c>
    </row>
    <row r="409" spans="2:2">
      <c r="B409" t="s">
        <v>779</v>
      </c>
    </row>
    <row r="410" spans="2:2">
      <c r="B410" t="s">
        <v>780</v>
      </c>
    </row>
    <row r="411" spans="2:2">
      <c r="B411" t="s">
        <v>781</v>
      </c>
    </row>
    <row r="412" spans="2:2">
      <c r="B412" t="s">
        <v>782</v>
      </c>
    </row>
    <row r="413" spans="2:2">
      <c r="B413" t="s">
        <v>783</v>
      </c>
    </row>
    <row r="414" spans="2:2">
      <c r="B414" t="s">
        <v>784</v>
      </c>
    </row>
    <row r="415" spans="2:2">
      <c r="B415" t="s">
        <v>785</v>
      </c>
    </row>
    <row r="416" spans="2:2">
      <c r="B416" t="s">
        <v>786</v>
      </c>
    </row>
    <row r="417" spans="2:2">
      <c r="B417" t="s">
        <v>787</v>
      </c>
    </row>
    <row r="418" spans="2:2">
      <c r="B418" t="s">
        <v>788</v>
      </c>
    </row>
    <row r="419" spans="2:2">
      <c r="B419" t="s">
        <v>789</v>
      </c>
    </row>
    <row r="420" spans="2:2">
      <c r="B420" t="s">
        <v>790</v>
      </c>
    </row>
    <row r="421" spans="2:2">
      <c r="B421" t="s">
        <v>791</v>
      </c>
    </row>
    <row r="422" spans="2:2">
      <c r="B422" t="s">
        <v>792</v>
      </c>
    </row>
    <row r="423" spans="2:2">
      <c r="B423" t="s">
        <v>793</v>
      </c>
    </row>
    <row r="424" spans="2:2">
      <c r="B424" t="s">
        <v>794</v>
      </c>
    </row>
    <row r="425" spans="2:2">
      <c r="B425" t="s">
        <v>795</v>
      </c>
    </row>
    <row r="426" spans="2:2">
      <c r="B426" t="s">
        <v>796</v>
      </c>
    </row>
    <row r="427" spans="2:2">
      <c r="B427" t="s">
        <v>797</v>
      </c>
    </row>
    <row r="428" spans="2:2">
      <c r="B428" t="s">
        <v>798</v>
      </c>
    </row>
    <row r="429" spans="2:2">
      <c r="B429" t="s">
        <v>799</v>
      </c>
    </row>
    <row r="430" spans="2:2">
      <c r="B430" t="s">
        <v>800</v>
      </c>
    </row>
    <row r="431" spans="2:2">
      <c r="B431" t="s">
        <v>801</v>
      </c>
    </row>
    <row r="432" spans="2:2">
      <c r="B432" t="s">
        <v>802</v>
      </c>
    </row>
    <row r="433" spans="2:2">
      <c r="B433" t="s">
        <v>1132</v>
      </c>
    </row>
    <row r="434" spans="2:2">
      <c r="B434" t="s">
        <v>803</v>
      </c>
    </row>
    <row r="435" spans="2:2">
      <c r="B435" t="s">
        <v>804</v>
      </c>
    </row>
    <row r="436" spans="2:2">
      <c r="B436" t="s">
        <v>805</v>
      </c>
    </row>
    <row r="437" spans="2:2">
      <c r="B437" t="s">
        <v>1134</v>
      </c>
    </row>
    <row r="438" spans="2:2">
      <c r="B438" t="s">
        <v>806</v>
      </c>
    </row>
    <row r="439" spans="2:2">
      <c r="B439" t="s">
        <v>807</v>
      </c>
    </row>
    <row r="440" spans="2:2">
      <c r="B440" t="s">
        <v>808</v>
      </c>
    </row>
    <row r="441" spans="2:2">
      <c r="B441" t="s">
        <v>809</v>
      </c>
    </row>
    <row r="442" spans="2:2">
      <c r="B442" t="s">
        <v>810</v>
      </c>
    </row>
    <row r="443" spans="2:2">
      <c r="B443" t="s">
        <v>811</v>
      </c>
    </row>
    <row r="444" spans="2:2">
      <c r="B444" t="s">
        <v>812</v>
      </c>
    </row>
    <row r="445" spans="2:2">
      <c r="B445" t="s">
        <v>813</v>
      </c>
    </row>
    <row r="446" spans="2:2">
      <c r="B446" t="s">
        <v>814</v>
      </c>
    </row>
    <row r="447" spans="2:2">
      <c r="B447" t="s">
        <v>815</v>
      </c>
    </row>
    <row r="448" spans="2:2">
      <c r="B448" t="s">
        <v>816</v>
      </c>
    </row>
    <row r="449" spans="2:2">
      <c r="B449" t="s">
        <v>817</v>
      </c>
    </row>
    <row r="450" spans="2:2">
      <c r="B450" t="s">
        <v>818</v>
      </c>
    </row>
    <row r="451" spans="2:2">
      <c r="B451" t="s">
        <v>819</v>
      </c>
    </row>
    <row r="452" spans="2:2">
      <c r="B452" t="s">
        <v>820</v>
      </c>
    </row>
    <row r="453" spans="2:2">
      <c r="B453" t="s">
        <v>1131</v>
      </c>
    </row>
    <row r="454" spans="2:2">
      <c r="B454" t="s">
        <v>821</v>
      </c>
    </row>
    <row r="455" spans="2:2">
      <c r="B455" t="s">
        <v>822</v>
      </c>
    </row>
    <row r="456" spans="2:2">
      <c r="B456" t="s">
        <v>823</v>
      </c>
    </row>
    <row r="457" spans="2:2">
      <c r="B457" t="s">
        <v>824</v>
      </c>
    </row>
    <row r="458" spans="2:2">
      <c r="B458" t="s">
        <v>825</v>
      </c>
    </row>
    <row r="459" spans="2:2">
      <c r="B459" t="s">
        <v>826</v>
      </c>
    </row>
    <row r="460" spans="2:2">
      <c r="B460" t="s">
        <v>827</v>
      </c>
    </row>
    <row r="461" spans="2:2">
      <c r="B461" t="s">
        <v>828</v>
      </c>
    </row>
    <row r="462" spans="2:2">
      <c r="B462" t="s">
        <v>829</v>
      </c>
    </row>
    <row r="463" spans="2:2">
      <c r="B463" t="s">
        <v>830</v>
      </c>
    </row>
    <row r="464" spans="2:2">
      <c r="B464" t="s">
        <v>831</v>
      </c>
    </row>
    <row r="465" spans="2:2">
      <c r="B465" t="s">
        <v>832</v>
      </c>
    </row>
    <row r="466" spans="2:2">
      <c r="B466" t="s">
        <v>833</v>
      </c>
    </row>
    <row r="467" spans="2:2">
      <c r="B467" t="s">
        <v>834</v>
      </c>
    </row>
    <row r="468" spans="2:2">
      <c r="B468" t="s">
        <v>835</v>
      </c>
    </row>
    <row r="469" spans="2:2">
      <c r="B469" t="s">
        <v>836</v>
      </c>
    </row>
    <row r="470" spans="2:2">
      <c r="B470" t="s">
        <v>837</v>
      </c>
    </row>
    <row r="471" spans="2:2">
      <c r="B471" t="s">
        <v>838</v>
      </c>
    </row>
    <row r="472" spans="2:2">
      <c r="B472" t="s">
        <v>839</v>
      </c>
    </row>
    <row r="473" spans="2:2">
      <c r="B473" t="s">
        <v>840</v>
      </c>
    </row>
    <row r="474" spans="2:2">
      <c r="B474" t="s">
        <v>841</v>
      </c>
    </row>
    <row r="475" spans="2:2">
      <c r="B475" t="s">
        <v>842</v>
      </c>
    </row>
    <row r="476" spans="2:2">
      <c r="B476" t="s">
        <v>843</v>
      </c>
    </row>
    <row r="477" spans="2:2">
      <c r="B477" t="s">
        <v>844</v>
      </c>
    </row>
    <row r="478" spans="2:2">
      <c r="B478" t="s">
        <v>845</v>
      </c>
    </row>
    <row r="479" spans="2:2">
      <c r="B479" t="s">
        <v>846</v>
      </c>
    </row>
    <row r="480" spans="2:2">
      <c r="B480" t="s">
        <v>847</v>
      </c>
    </row>
    <row r="481" spans="2:2">
      <c r="B481" t="s">
        <v>848</v>
      </c>
    </row>
    <row r="482" spans="2:2">
      <c r="B482" t="s">
        <v>849</v>
      </c>
    </row>
    <row r="483" spans="2:2">
      <c r="B483" t="s">
        <v>850</v>
      </c>
    </row>
    <row r="484" spans="2:2">
      <c r="B484" t="s">
        <v>852</v>
      </c>
    </row>
    <row r="485" spans="2:2">
      <c r="B485" t="s">
        <v>853</v>
      </c>
    </row>
    <row r="486" spans="2:2">
      <c r="B486" t="s">
        <v>854</v>
      </c>
    </row>
    <row r="487" spans="2:2">
      <c r="B487" t="s">
        <v>855</v>
      </c>
    </row>
    <row r="488" spans="2:2">
      <c r="B488" t="s">
        <v>856</v>
      </c>
    </row>
    <row r="489" spans="2:2">
      <c r="B489" t="s">
        <v>857</v>
      </c>
    </row>
    <row r="490" spans="2:2">
      <c r="B490" t="s">
        <v>858</v>
      </c>
    </row>
    <row r="491" spans="2:2">
      <c r="B491" t="s">
        <v>859</v>
      </c>
    </row>
    <row r="492" spans="2:2">
      <c r="B492" t="s">
        <v>860</v>
      </c>
    </row>
    <row r="493" spans="2:2">
      <c r="B493" t="s">
        <v>861</v>
      </c>
    </row>
    <row r="494" spans="2:2">
      <c r="B494" t="s">
        <v>862</v>
      </c>
    </row>
    <row r="495" spans="2:2">
      <c r="B495" t="s">
        <v>863</v>
      </c>
    </row>
    <row r="496" spans="2:2">
      <c r="B496" t="s">
        <v>864</v>
      </c>
    </row>
    <row r="497" spans="2:2">
      <c r="B497" t="s">
        <v>865</v>
      </c>
    </row>
    <row r="498" spans="2:2">
      <c r="B498" t="s">
        <v>866</v>
      </c>
    </row>
    <row r="499" spans="2:2">
      <c r="B499" t="s">
        <v>867</v>
      </c>
    </row>
    <row r="500" spans="2:2">
      <c r="B500" t="s">
        <v>868</v>
      </c>
    </row>
    <row r="501" spans="2:2">
      <c r="B501" t="s">
        <v>869</v>
      </c>
    </row>
    <row r="502" spans="2:2">
      <c r="B502" t="s">
        <v>870</v>
      </c>
    </row>
    <row r="503" spans="2:2">
      <c r="B503" t="s">
        <v>871</v>
      </c>
    </row>
    <row r="504" spans="2:2">
      <c r="B504" t="s">
        <v>872</v>
      </c>
    </row>
    <row r="505" spans="2:2">
      <c r="B505" t="s">
        <v>873</v>
      </c>
    </row>
    <row r="506" spans="2:2">
      <c r="B506" t="s">
        <v>874</v>
      </c>
    </row>
    <row r="507" spans="2:2">
      <c r="B507" t="s">
        <v>875</v>
      </c>
    </row>
    <row r="508" spans="2:2">
      <c r="B508" t="s">
        <v>876</v>
      </c>
    </row>
    <row r="509" spans="2:2">
      <c r="B509" t="s">
        <v>877</v>
      </c>
    </row>
    <row r="510" spans="2:2">
      <c r="B510" t="s">
        <v>878</v>
      </c>
    </row>
    <row r="511" spans="2:2">
      <c r="B511" t="s">
        <v>879</v>
      </c>
    </row>
    <row r="512" spans="2:2">
      <c r="B512" t="s">
        <v>880</v>
      </c>
    </row>
    <row r="513" spans="2:2">
      <c r="B513" t="s">
        <v>881</v>
      </c>
    </row>
    <row r="514" spans="2:2">
      <c r="B514" t="s">
        <v>882</v>
      </c>
    </row>
    <row r="515" spans="2:2">
      <c r="B515" t="s">
        <v>883</v>
      </c>
    </row>
    <row r="516" spans="2:2">
      <c r="B516" t="s">
        <v>884</v>
      </c>
    </row>
    <row r="517" spans="2:2">
      <c r="B517" t="s">
        <v>885</v>
      </c>
    </row>
    <row r="518" spans="2:2">
      <c r="B518" t="s">
        <v>886</v>
      </c>
    </row>
    <row r="519" spans="2:2">
      <c r="B519" t="s">
        <v>887</v>
      </c>
    </row>
    <row r="520" spans="2:2">
      <c r="B520" t="s">
        <v>888</v>
      </c>
    </row>
    <row r="521" spans="2:2">
      <c r="B521" t="s">
        <v>889</v>
      </c>
    </row>
    <row r="522" spans="2:2">
      <c r="B522" t="s">
        <v>890</v>
      </c>
    </row>
    <row r="523" spans="2:2">
      <c r="B523" t="s">
        <v>891</v>
      </c>
    </row>
    <row r="524" spans="2:2">
      <c r="B524" t="s">
        <v>892</v>
      </c>
    </row>
    <row r="525" spans="2:2">
      <c r="B525" t="s">
        <v>893</v>
      </c>
    </row>
    <row r="526" spans="2:2">
      <c r="B526" t="s">
        <v>894</v>
      </c>
    </row>
    <row r="527" spans="2:2">
      <c r="B527" t="s">
        <v>895</v>
      </c>
    </row>
    <row r="528" spans="2:2">
      <c r="B528" t="s">
        <v>896</v>
      </c>
    </row>
    <row r="529" spans="2:2">
      <c r="B529" t="s">
        <v>897</v>
      </c>
    </row>
    <row r="530" spans="2:2">
      <c r="B530" t="s">
        <v>898</v>
      </c>
    </row>
    <row r="531" spans="2:2">
      <c r="B531" t="s">
        <v>899</v>
      </c>
    </row>
    <row r="532" spans="2:2">
      <c r="B532" t="s">
        <v>900</v>
      </c>
    </row>
    <row r="533" spans="2:2">
      <c r="B533" t="s">
        <v>901</v>
      </c>
    </row>
    <row r="534" spans="2:2">
      <c r="B534" t="s">
        <v>903</v>
      </c>
    </row>
    <row r="535" spans="2:2">
      <c r="B535" t="s">
        <v>904</v>
      </c>
    </row>
    <row r="536" spans="2:2">
      <c r="B536" t="s">
        <v>905</v>
      </c>
    </row>
    <row r="537" spans="2:2">
      <c r="B537" t="s">
        <v>906</v>
      </c>
    </row>
    <row r="538" spans="2:2">
      <c r="B538" t="s">
        <v>907</v>
      </c>
    </row>
    <row r="539" spans="2:2">
      <c r="B539" t="s">
        <v>908</v>
      </c>
    </row>
    <row r="540" spans="2:2">
      <c r="B540" t="s">
        <v>909</v>
      </c>
    </row>
    <row r="541" spans="2:2">
      <c r="B541" t="s">
        <v>910</v>
      </c>
    </row>
    <row r="542" spans="2:2">
      <c r="B542" t="s">
        <v>911</v>
      </c>
    </row>
    <row r="543" spans="2:2">
      <c r="B543" t="s">
        <v>912</v>
      </c>
    </row>
    <row r="544" spans="2:2">
      <c r="B544" t="s">
        <v>913</v>
      </c>
    </row>
    <row r="545" spans="2:2">
      <c r="B545" t="s">
        <v>914</v>
      </c>
    </row>
    <row r="546" spans="2:2">
      <c r="B546" t="s">
        <v>915</v>
      </c>
    </row>
    <row r="547" spans="2:2">
      <c r="B547" t="s">
        <v>916</v>
      </c>
    </row>
    <row r="548" spans="2:2">
      <c r="B548" t="s">
        <v>917</v>
      </c>
    </row>
    <row r="549" spans="2:2">
      <c r="B549" t="s">
        <v>918</v>
      </c>
    </row>
    <row r="550" spans="2:2">
      <c r="B550" t="s">
        <v>919</v>
      </c>
    </row>
    <row r="551" spans="2:2">
      <c r="B551" t="s">
        <v>920</v>
      </c>
    </row>
    <row r="552" spans="2:2">
      <c r="B552" t="s">
        <v>921</v>
      </c>
    </row>
    <row r="553" spans="2:2">
      <c r="B553" t="s">
        <v>922</v>
      </c>
    </row>
    <row r="554" spans="2:2">
      <c r="B554" t="s">
        <v>923</v>
      </c>
    </row>
    <row r="555" spans="2:2">
      <c r="B555" t="s">
        <v>924</v>
      </c>
    </row>
    <row r="556" spans="2:2">
      <c r="B556" t="s">
        <v>925</v>
      </c>
    </row>
    <row r="557" spans="2:2">
      <c r="B557" t="s">
        <v>926</v>
      </c>
    </row>
    <row r="558" spans="2:2">
      <c r="B558" t="s">
        <v>927</v>
      </c>
    </row>
    <row r="559" spans="2:2">
      <c r="B559" t="s">
        <v>928</v>
      </c>
    </row>
    <row r="560" spans="2:2">
      <c r="B560" t="s">
        <v>929</v>
      </c>
    </row>
    <row r="561" spans="2:2">
      <c r="B561" t="s">
        <v>930</v>
      </c>
    </row>
    <row r="562" spans="2:2">
      <c r="B562" t="s">
        <v>931</v>
      </c>
    </row>
    <row r="563" spans="2:2">
      <c r="B563" t="s">
        <v>932</v>
      </c>
    </row>
    <row r="564" spans="2:2">
      <c r="B564" t="s">
        <v>933</v>
      </c>
    </row>
    <row r="565" spans="2:2">
      <c r="B565" t="s">
        <v>934</v>
      </c>
    </row>
    <row r="566" spans="2:2">
      <c r="B566" t="s">
        <v>935</v>
      </c>
    </row>
    <row r="567" spans="2:2">
      <c r="B567" t="s">
        <v>936</v>
      </c>
    </row>
    <row r="568" spans="2:2">
      <c r="B568" t="s">
        <v>937</v>
      </c>
    </row>
    <row r="569" spans="2:2">
      <c r="B569" t="s">
        <v>938</v>
      </c>
    </row>
    <row r="570" spans="2:2">
      <c r="B570" t="s">
        <v>939</v>
      </c>
    </row>
    <row r="571" spans="2:2">
      <c r="B571" t="s">
        <v>940</v>
      </c>
    </row>
    <row r="572" spans="2:2">
      <c r="B572" t="s">
        <v>941</v>
      </c>
    </row>
    <row r="573" spans="2:2">
      <c r="B573" t="s">
        <v>942</v>
      </c>
    </row>
    <row r="574" spans="2:2">
      <c r="B574" t="s">
        <v>943</v>
      </c>
    </row>
    <row r="575" spans="2:2">
      <c r="B575" t="s">
        <v>944</v>
      </c>
    </row>
    <row r="576" spans="2:2">
      <c r="B576" t="s">
        <v>945</v>
      </c>
    </row>
    <row r="577" spans="2:2">
      <c r="B577" t="s">
        <v>946</v>
      </c>
    </row>
    <row r="578" spans="2:2">
      <c r="B578" t="s">
        <v>947</v>
      </c>
    </row>
    <row r="579" spans="2:2">
      <c r="B579" t="s">
        <v>948</v>
      </c>
    </row>
    <row r="580" spans="2:2">
      <c r="B580" t="s">
        <v>949</v>
      </c>
    </row>
    <row r="581" spans="2:2">
      <c r="B581" t="s">
        <v>950</v>
      </c>
    </row>
    <row r="582" spans="2:2">
      <c r="B582" t="s">
        <v>951</v>
      </c>
    </row>
    <row r="583" spans="2:2">
      <c r="B583" t="s">
        <v>952</v>
      </c>
    </row>
    <row r="584" spans="2:2">
      <c r="B584" t="s">
        <v>954</v>
      </c>
    </row>
    <row r="585" spans="2:2">
      <c r="B585" t="s">
        <v>955</v>
      </c>
    </row>
    <row r="586" spans="2:2">
      <c r="B586" t="s">
        <v>956</v>
      </c>
    </row>
    <row r="587" spans="2:2">
      <c r="B587" t="s">
        <v>957</v>
      </c>
    </row>
    <row r="588" spans="2:2">
      <c r="B588" t="s">
        <v>958</v>
      </c>
    </row>
    <row r="589" spans="2:2">
      <c r="B589" t="s">
        <v>959</v>
      </c>
    </row>
    <row r="590" spans="2:2">
      <c r="B590" t="s">
        <v>960</v>
      </c>
    </row>
    <row r="591" spans="2:2">
      <c r="B591" t="s">
        <v>961</v>
      </c>
    </row>
    <row r="592" spans="2:2">
      <c r="B592" t="s">
        <v>962</v>
      </c>
    </row>
    <row r="593" spans="2:2">
      <c r="B593" t="s">
        <v>963</v>
      </c>
    </row>
    <row r="594" spans="2:2">
      <c r="B594" t="s">
        <v>964</v>
      </c>
    </row>
    <row r="595" spans="2:2">
      <c r="B595" t="s">
        <v>965</v>
      </c>
    </row>
    <row r="596" spans="2:2">
      <c r="B596" t="s">
        <v>966</v>
      </c>
    </row>
    <row r="597" spans="2:2">
      <c r="B597" t="s">
        <v>967</v>
      </c>
    </row>
    <row r="598" spans="2:2">
      <c r="B598" t="s">
        <v>968</v>
      </c>
    </row>
    <row r="599" spans="2:2">
      <c r="B599" t="s">
        <v>969</v>
      </c>
    </row>
    <row r="600" spans="2:2">
      <c r="B600" t="s">
        <v>970</v>
      </c>
    </row>
    <row r="601" spans="2:2">
      <c r="B601" t="s">
        <v>971</v>
      </c>
    </row>
    <row r="602" spans="2:2">
      <c r="B602" t="s">
        <v>972</v>
      </c>
    </row>
    <row r="603" spans="2:2">
      <c r="B603" t="s">
        <v>973</v>
      </c>
    </row>
    <row r="604" spans="2:2">
      <c r="B604" t="s">
        <v>974</v>
      </c>
    </row>
    <row r="605" spans="2:2">
      <c r="B605" t="s">
        <v>975</v>
      </c>
    </row>
    <row r="606" spans="2:2">
      <c r="B606" t="s">
        <v>976</v>
      </c>
    </row>
    <row r="607" spans="2:2">
      <c r="B607" t="s">
        <v>977</v>
      </c>
    </row>
    <row r="608" spans="2:2">
      <c r="B608" t="s">
        <v>978</v>
      </c>
    </row>
    <row r="609" spans="2:2">
      <c r="B609" t="s">
        <v>979</v>
      </c>
    </row>
    <row r="610" spans="2:2">
      <c r="B610" t="s">
        <v>980</v>
      </c>
    </row>
    <row r="611" spans="2:2">
      <c r="B611" t="s">
        <v>981</v>
      </c>
    </row>
    <row r="612" spans="2:2">
      <c r="B612" t="s">
        <v>982</v>
      </c>
    </row>
    <row r="613" spans="2:2">
      <c r="B613" t="s">
        <v>983</v>
      </c>
    </row>
    <row r="614" spans="2:2">
      <c r="B614" t="s">
        <v>984</v>
      </c>
    </row>
    <row r="615" spans="2:2">
      <c r="B615" t="s">
        <v>985</v>
      </c>
    </row>
    <row r="616" spans="2:2">
      <c r="B616" t="s">
        <v>986</v>
      </c>
    </row>
    <row r="617" spans="2:2">
      <c r="B617" t="s">
        <v>987</v>
      </c>
    </row>
    <row r="618" spans="2:2">
      <c r="B618" t="s">
        <v>988</v>
      </c>
    </row>
    <row r="619" spans="2:2">
      <c r="B619" t="s">
        <v>989</v>
      </c>
    </row>
    <row r="620" spans="2:2">
      <c r="B620" t="s">
        <v>990</v>
      </c>
    </row>
    <row r="621" spans="2:2">
      <c r="B621" t="s">
        <v>991</v>
      </c>
    </row>
    <row r="622" spans="2:2">
      <c r="B622" t="s">
        <v>992</v>
      </c>
    </row>
    <row r="623" spans="2:2">
      <c r="B623" t="s">
        <v>993</v>
      </c>
    </row>
    <row r="624" spans="2:2">
      <c r="B624" t="s">
        <v>994</v>
      </c>
    </row>
    <row r="625" spans="2:2">
      <c r="B625" t="s">
        <v>995</v>
      </c>
    </row>
    <row r="626" spans="2:2">
      <c r="B626" t="s">
        <v>996</v>
      </c>
    </row>
    <row r="627" spans="2:2">
      <c r="B627" t="s">
        <v>997</v>
      </c>
    </row>
    <row r="628" spans="2:2">
      <c r="B628" t="s">
        <v>998</v>
      </c>
    </row>
    <row r="629" spans="2:2">
      <c r="B629" t="s">
        <v>999</v>
      </c>
    </row>
    <row r="630" spans="2:2">
      <c r="B630" t="s">
        <v>1000</v>
      </c>
    </row>
    <row r="631" spans="2:2">
      <c r="B631" t="s">
        <v>1001</v>
      </c>
    </row>
    <row r="632" spans="2:2">
      <c r="B632" t="s">
        <v>1002</v>
      </c>
    </row>
    <row r="633" spans="2:2">
      <c r="B633" t="s">
        <v>1003</v>
      </c>
    </row>
    <row r="634" spans="2:2">
      <c r="B634" t="s">
        <v>1005</v>
      </c>
    </row>
    <row r="635" spans="2:2">
      <c r="B635" t="s">
        <v>1006</v>
      </c>
    </row>
    <row r="636" spans="2:2">
      <c r="B636" t="s">
        <v>1007</v>
      </c>
    </row>
    <row r="637" spans="2:2">
      <c r="B637" t="s">
        <v>1008</v>
      </c>
    </row>
    <row r="638" spans="2:2">
      <c r="B638" t="s">
        <v>1009</v>
      </c>
    </row>
    <row r="639" spans="2:2">
      <c r="B639" t="s">
        <v>1010</v>
      </c>
    </row>
    <row r="640" spans="2:2">
      <c r="B640" t="s">
        <v>1011</v>
      </c>
    </row>
    <row r="641" spans="2:2">
      <c r="B641" t="s">
        <v>1012</v>
      </c>
    </row>
    <row r="642" spans="2:2">
      <c r="B642" t="s">
        <v>1013</v>
      </c>
    </row>
    <row r="643" spans="2:2">
      <c r="B643" t="s">
        <v>1014</v>
      </c>
    </row>
    <row r="644" spans="2:2">
      <c r="B644" t="s">
        <v>1015</v>
      </c>
    </row>
    <row r="645" spans="2:2">
      <c r="B645" t="s">
        <v>1016</v>
      </c>
    </row>
    <row r="646" spans="2:2">
      <c r="B646" t="s">
        <v>1017</v>
      </c>
    </row>
    <row r="647" spans="2:2">
      <c r="B647" t="s">
        <v>1018</v>
      </c>
    </row>
    <row r="648" spans="2:2">
      <c r="B648" t="s">
        <v>1019</v>
      </c>
    </row>
    <row r="649" spans="2:2">
      <c r="B649" t="s">
        <v>1020</v>
      </c>
    </row>
    <row r="650" spans="2:2">
      <c r="B650" t="s">
        <v>1021</v>
      </c>
    </row>
    <row r="651" spans="2:2">
      <c r="B651" t="s">
        <v>1022</v>
      </c>
    </row>
    <row r="652" spans="2:2">
      <c r="B652" t="s">
        <v>1023</v>
      </c>
    </row>
    <row r="653" spans="2:2">
      <c r="B653" t="s">
        <v>1024</v>
      </c>
    </row>
    <row r="654" spans="2:2">
      <c r="B654" t="s">
        <v>1025</v>
      </c>
    </row>
    <row r="655" spans="2:2">
      <c r="B655" t="s">
        <v>1026</v>
      </c>
    </row>
    <row r="656" spans="2:2">
      <c r="B656" t="s">
        <v>1027</v>
      </c>
    </row>
    <row r="657" spans="2:2">
      <c r="B657" t="s">
        <v>1028</v>
      </c>
    </row>
    <row r="658" spans="2:2">
      <c r="B658" t="s">
        <v>1029</v>
      </c>
    </row>
    <row r="659" spans="2:2">
      <c r="B659" t="s">
        <v>1030</v>
      </c>
    </row>
    <row r="660" spans="2:2">
      <c r="B660" t="s">
        <v>1031</v>
      </c>
    </row>
    <row r="661" spans="2:2">
      <c r="B661" t="s">
        <v>1032</v>
      </c>
    </row>
    <row r="662" spans="2:2">
      <c r="B662" t="s">
        <v>1033</v>
      </c>
    </row>
    <row r="663" spans="2:2">
      <c r="B663" t="s">
        <v>1034</v>
      </c>
    </row>
    <row r="664" spans="2:2">
      <c r="B664" t="s">
        <v>1035</v>
      </c>
    </row>
    <row r="665" spans="2:2">
      <c r="B665" t="s">
        <v>1036</v>
      </c>
    </row>
    <row r="666" spans="2:2">
      <c r="B666" t="s">
        <v>1037</v>
      </c>
    </row>
    <row r="667" spans="2:2">
      <c r="B667" t="s">
        <v>1038</v>
      </c>
    </row>
    <row r="668" spans="2:2">
      <c r="B668" t="s">
        <v>1039</v>
      </c>
    </row>
    <row r="669" spans="2:2">
      <c r="B669" t="s">
        <v>1040</v>
      </c>
    </row>
    <row r="670" spans="2:2">
      <c r="B670" t="s">
        <v>1041</v>
      </c>
    </row>
    <row r="671" spans="2:2">
      <c r="B671" t="s">
        <v>1042</v>
      </c>
    </row>
    <row r="672" spans="2:2">
      <c r="B672" t="s">
        <v>1043</v>
      </c>
    </row>
    <row r="673" spans="2:2">
      <c r="B673" t="s">
        <v>1044</v>
      </c>
    </row>
    <row r="674" spans="2:2">
      <c r="B674" t="s">
        <v>1045</v>
      </c>
    </row>
    <row r="675" spans="2:2">
      <c r="B675" t="s">
        <v>1046</v>
      </c>
    </row>
    <row r="676" spans="2:2">
      <c r="B676" t="s">
        <v>1047</v>
      </c>
    </row>
    <row r="677" spans="2:2">
      <c r="B677" t="s">
        <v>1048</v>
      </c>
    </row>
    <row r="678" spans="2:2">
      <c r="B678" t="s">
        <v>1049</v>
      </c>
    </row>
    <row r="679" spans="2:2">
      <c r="B679" t="s">
        <v>1050</v>
      </c>
    </row>
    <row r="680" spans="2:2">
      <c r="B680" t="s">
        <v>1051</v>
      </c>
    </row>
    <row r="681" spans="2:2">
      <c r="B681" t="s">
        <v>1052</v>
      </c>
    </row>
    <row r="682" spans="2:2">
      <c r="B682" t="s">
        <v>1053</v>
      </c>
    </row>
    <row r="683" spans="2:2">
      <c r="B683" t="s">
        <v>1054</v>
      </c>
    </row>
    <row r="684" spans="2:2">
      <c r="B684" t="s">
        <v>1055</v>
      </c>
    </row>
    <row r="685" spans="2:2">
      <c r="B685" t="s">
        <v>1056</v>
      </c>
    </row>
    <row r="686" spans="2:2">
      <c r="B686" t="s">
        <v>1057</v>
      </c>
    </row>
    <row r="687" spans="2:2">
      <c r="B687" t="s">
        <v>1058</v>
      </c>
    </row>
    <row r="688" spans="2:2">
      <c r="B688" t="s">
        <v>1059</v>
      </c>
    </row>
    <row r="689" spans="2:2">
      <c r="B689" t="s">
        <v>1060</v>
      </c>
    </row>
    <row r="690" spans="2:2">
      <c r="B690" t="s">
        <v>1061</v>
      </c>
    </row>
    <row r="691" spans="2:2">
      <c r="B691" t="s">
        <v>1062</v>
      </c>
    </row>
    <row r="692" spans="2:2">
      <c r="B692" t="s">
        <v>1063</v>
      </c>
    </row>
    <row r="693" spans="2:2">
      <c r="B693" t="s">
        <v>1064</v>
      </c>
    </row>
    <row r="694" spans="2:2">
      <c r="B694" t="s">
        <v>1065</v>
      </c>
    </row>
    <row r="695" spans="2:2">
      <c r="B695" t="s">
        <v>1066</v>
      </c>
    </row>
    <row r="696" spans="2:2">
      <c r="B696" t="s">
        <v>1067</v>
      </c>
    </row>
    <row r="697" spans="2:2">
      <c r="B697" t="s">
        <v>1068</v>
      </c>
    </row>
    <row r="698" spans="2:2">
      <c r="B698" t="s">
        <v>1069</v>
      </c>
    </row>
    <row r="699" spans="2:2">
      <c r="B699" t="s">
        <v>1070</v>
      </c>
    </row>
    <row r="700" spans="2:2">
      <c r="B700" t="s">
        <v>1071</v>
      </c>
    </row>
    <row r="701" spans="2:2">
      <c r="B701" t="s">
        <v>1072</v>
      </c>
    </row>
    <row r="702" spans="2:2">
      <c r="B702" t="s">
        <v>1073</v>
      </c>
    </row>
    <row r="703" spans="2:2">
      <c r="B703" t="s">
        <v>1074</v>
      </c>
    </row>
    <row r="704" spans="2:2">
      <c r="B704" t="s">
        <v>1075</v>
      </c>
    </row>
    <row r="705" spans="2:2">
      <c r="B705" t="s">
        <v>1076</v>
      </c>
    </row>
    <row r="706" spans="2:2">
      <c r="B706" t="s">
        <v>1077</v>
      </c>
    </row>
    <row r="707" spans="2:2">
      <c r="B707" t="s">
        <v>1078</v>
      </c>
    </row>
    <row r="708" spans="2:2">
      <c r="B708" t="s">
        <v>1079</v>
      </c>
    </row>
    <row r="709" spans="2:2">
      <c r="B709" t="s">
        <v>1080</v>
      </c>
    </row>
    <row r="710" spans="2:2">
      <c r="B710" t="s">
        <v>1081</v>
      </c>
    </row>
    <row r="711" spans="2:2">
      <c r="B711" t="s">
        <v>1082</v>
      </c>
    </row>
    <row r="712" spans="2:2">
      <c r="B712" t="s">
        <v>1083</v>
      </c>
    </row>
    <row r="713" spans="2:2">
      <c r="B713" t="s">
        <v>1084</v>
      </c>
    </row>
    <row r="714" spans="2:2">
      <c r="B714" t="s">
        <v>1085</v>
      </c>
    </row>
    <row r="715" spans="2:2">
      <c r="B715" t="s">
        <v>1086</v>
      </c>
    </row>
    <row r="716" spans="2:2">
      <c r="B716" t="s">
        <v>1087</v>
      </c>
    </row>
    <row r="717" spans="2:2">
      <c r="B717" t="s">
        <v>1088</v>
      </c>
    </row>
    <row r="718" spans="2:2">
      <c r="B718" t="s">
        <v>1089</v>
      </c>
    </row>
    <row r="719" spans="2:2">
      <c r="B719" t="s">
        <v>1090</v>
      </c>
    </row>
    <row r="720" spans="2:2">
      <c r="B720" t="s">
        <v>1091</v>
      </c>
    </row>
    <row r="721" spans="2:2">
      <c r="B721" t="s">
        <v>1092</v>
      </c>
    </row>
    <row r="722" spans="2:2">
      <c r="B722" t="s">
        <v>1093</v>
      </c>
    </row>
    <row r="723" spans="2:2">
      <c r="B723" t="s">
        <v>1094</v>
      </c>
    </row>
    <row r="724" spans="2:2">
      <c r="B724" t="s">
        <v>1095</v>
      </c>
    </row>
    <row r="725" spans="2:2">
      <c r="B725" t="s">
        <v>1096</v>
      </c>
    </row>
    <row r="726" spans="2:2">
      <c r="B726" t="s">
        <v>1097</v>
      </c>
    </row>
    <row r="727" spans="2:2">
      <c r="B727" t="s">
        <v>1098</v>
      </c>
    </row>
    <row r="728" spans="2:2">
      <c r="B728" t="s">
        <v>1099</v>
      </c>
    </row>
    <row r="729" spans="2:2">
      <c r="B729" t="s">
        <v>1100</v>
      </c>
    </row>
    <row r="730" spans="2:2">
      <c r="B730" t="s">
        <v>1101</v>
      </c>
    </row>
    <row r="731" spans="2:2">
      <c r="B731" t="s">
        <v>1102</v>
      </c>
    </row>
    <row r="732" spans="2:2">
      <c r="B732" t="s">
        <v>1103</v>
      </c>
    </row>
    <row r="733" spans="2:2">
      <c r="B733" t="s">
        <v>1105</v>
      </c>
    </row>
    <row r="734" spans="2:2">
      <c r="B734" t="s">
        <v>1106</v>
      </c>
    </row>
    <row r="735" spans="2:2">
      <c r="B735" t="s">
        <v>1107</v>
      </c>
    </row>
    <row r="736" spans="2:2">
      <c r="B736" t="s">
        <v>1108</v>
      </c>
    </row>
    <row r="737" spans="2:2">
      <c r="B737" t="s">
        <v>1109</v>
      </c>
    </row>
    <row r="738" spans="2:2">
      <c r="B738" t="s">
        <v>1110</v>
      </c>
    </row>
    <row r="739" spans="2:2">
      <c r="B739" t="s">
        <v>1111</v>
      </c>
    </row>
    <row r="740" spans="2:2">
      <c r="B740" t="s">
        <v>1112</v>
      </c>
    </row>
    <row r="741" spans="2:2">
      <c r="B741" t="s">
        <v>1113</v>
      </c>
    </row>
    <row r="742" spans="2:2">
      <c r="B742" t="s">
        <v>1114</v>
      </c>
    </row>
    <row r="743" spans="2:2">
      <c r="B743" t="s">
        <v>1115</v>
      </c>
    </row>
    <row r="744" spans="2:2">
      <c r="B744" t="s">
        <v>1116</v>
      </c>
    </row>
    <row r="745" spans="2:2">
      <c r="B745" t="s">
        <v>1117</v>
      </c>
    </row>
    <row r="746" spans="2:2">
      <c r="B746" t="s">
        <v>1118</v>
      </c>
    </row>
    <row r="747" spans="2:2">
      <c r="B747" t="s">
        <v>1119</v>
      </c>
    </row>
    <row r="748" spans="2:2">
      <c r="B748" t="s">
        <v>1120</v>
      </c>
    </row>
    <row r="749" spans="2:2">
      <c r="B749" t="s">
        <v>1121</v>
      </c>
    </row>
    <row r="750" spans="2:2">
      <c r="B750" t="s">
        <v>1122</v>
      </c>
    </row>
    <row r="751" spans="2:2">
      <c r="B751" t="s">
        <v>1123</v>
      </c>
    </row>
    <row r="752" spans="2:2">
      <c r="B752" t="s">
        <v>1124</v>
      </c>
    </row>
    <row r="753" spans="2:2">
      <c r="B753" t="s">
        <v>1125</v>
      </c>
    </row>
    <row r="754" spans="2:2">
      <c r="B754" t="s">
        <v>1126</v>
      </c>
    </row>
    <row r="755" spans="2:2">
      <c r="B755" t="s">
        <v>1127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Y400"/>
  <sheetViews>
    <sheetView showGridLines="0" zoomScale="90" zoomScaleNormal="90" workbookViewId="0">
      <pane ySplit="4" topLeftCell="A70" activePane="bottomLeft" state="frozen"/>
      <selection pane="bottomLeft" activeCell="F92" sqref="F92"/>
    </sheetView>
  </sheetViews>
  <sheetFormatPr defaultColWidth="9.1796875" defaultRowHeight="21.65" customHeight="1"/>
  <cols>
    <col min="1" max="1" width="9.1796875" style="64"/>
    <col min="2" max="2" width="36.453125" style="64" customWidth="1"/>
    <col min="3" max="3" width="19" style="64" customWidth="1"/>
    <col min="4" max="5" width="14.453125" style="76" customWidth="1"/>
    <col min="6" max="6" width="14.453125" style="64" customWidth="1"/>
    <col min="7" max="7" width="20" style="76" customWidth="1"/>
    <col min="8" max="8" width="14.453125" style="64" customWidth="1"/>
    <col min="9" max="9" width="14.453125" style="64" hidden="1" customWidth="1"/>
    <col min="10" max="10" width="14.453125" style="91" customWidth="1"/>
    <col min="11" max="14" width="14.453125" style="64" customWidth="1"/>
    <col min="15" max="15" width="37.81640625" style="64" customWidth="1"/>
    <col min="16" max="16384" width="9.1796875" style="64"/>
  </cols>
  <sheetData>
    <row r="1" spans="1:25" ht="21.65" customHeight="1">
      <c r="B1" s="88" t="s">
        <v>698</v>
      </c>
      <c r="C1" s="75"/>
      <c r="J1" s="90">
        <f ca="1">TODAY()</f>
        <v>46010</v>
      </c>
    </row>
    <row r="2" spans="1:25" ht="21.65" customHeight="1">
      <c r="A2" s="77" t="s">
        <v>1242</v>
      </c>
      <c r="B2" s="89">
        <f ca="1">TODAY()</f>
        <v>46010</v>
      </c>
      <c r="C2" s="76"/>
      <c r="F2" s="76"/>
      <c r="H2" s="76"/>
      <c r="I2" s="76"/>
      <c r="K2" s="76"/>
      <c r="L2" s="76"/>
      <c r="M2" s="76"/>
      <c r="N2" s="76"/>
      <c r="O2" s="76"/>
      <c r="P2" s="76"/>
      <c r="Q2" s="76"/>
      <c r="R2" s="76"/>
      <c r="S2" s="76"/>
      <c r="T2" s="76"/>
      <c r="U2" s="76"/>
      <c r="V2" s="76"/>
      <c r="W2" s="76"/>
      <c r="X2" s="76"/>
      <c r="Y2" s="76"/>
    </row>
    <row r="4" spans="1:25" s="65" customFormat="1" ht="21.65" customHeight="1">
      <c r="A4" s="82" t="s">
        <v>1206</v>
      </c>
      <c r="B4" s="78" t="s">
        <v>125</v>
      </c>
      <c r="C4" s="70" t="s">
        <v>728</v>
      </c>
      <c r="D4" s="83" t="s">
        <v>672</v>
      </c>
      <c r="E4" s="83" t="s">
        <v>673</v>
      </c>
      <c r="F4" s="70" t="s">
        <v>697</v>
      </c>
      <c r="G4" s="83" t="s">
        <v>699</v>
      </c>
      <c r="H4" s="70" t="s">
        <v>674</v>
      </c>
      <c r="I4" s="70" t="s">
        <v>675</v>
      </c>
      <c r="J4" s="92" t="s">
        <v>1241</v>
      </c>
      <c r="K4" s="70" t="s">
        <v>676</v>
      </c>
      <c r="L4" s="70" t="s">
        <v>677</v>
      </c>
      <c r="M4" s="70" t="s">
        <v>678</v>
      </c>
      <c r="N4" s="70" t="s">
        <v>680</v>
      </c>
      <c r="O4" s="70" t="s">
        <v>681</v>
      </c>
    </row>
    <row r="5" spans="1:25" ht="21.65" customHeight="1">
      <c r="A5" s="77"/>
      <c r="B5" s="69" t="s">
        <v>663</v>
      </c>
      <c r="C5" s="69"/>
      <c r="D5" s="71">
        <v>44743</v>
      </c>
      <c r="E5" s="71">
        <v>44757</v>
      </c>
      <c r="F5" s="71" t="s">
        <v>703</v>
      </c>
      <c r="G5" s="71"/>
      <c r="H5" s="69" t="s">
        <v>701</v>
      </c>
      <c r="I5" s="71"/>
      <c r="J5" s="93">
        <f ca="1">IF(ISBLANK(I5),$J$1-Table1[[#This Row],[Date submitted]],Table1[[#This Row],[Date Outcome letter sent]]-Table1[[#This Row],[Date submitted]])</f>
        <v>1267</v>
      </c>
      <c r="K5" s="71"/>
      <c r="L5" s="71"/>
      <c r="M5" s="71"/>
      <c r="N5" s="69"/>
      <c r="O5" s="69" t="s">
        <v>702</v>
      </c>
    </row>
    <row r="6" spans="1:25" ht="21.65" customHeight="1">
      <c r="A6" s="77"/>
      <c r="B6" s="69" t="s">
        <v>665</v>
      </c>
      <c r="C6" s="69"/>
      <c r="D6" s="71">
        <v>44763</v>
      </c>
      <c r="E6" s="71">
        <v>44767</v>
      </c>
      <c r="F6" s="71" t="s">
        <v>690</v>
      </c>
      <c r="G6" s="71" t="s">
        <v>715</v>
      </c>
      <c r="H6" s="69" t="s">
        <v>701</v>
      </c>
      <c r="I6" s="71">
        <v>44778</v>
      </c>
      <c r="J6" s="93">
        <f>IF(ISBLANK(I6),$J$1-Table1[[#This Row],[Date submitted]],Table1[[#This Row],[Date Outcome letter sent]]-Table1[[#This Row],[Date submitted]])</f>
        <v>15</v>
      </c>
      <c r="K6" s="71"/>
      <c r="L6" s="71"/>
      <c r="M6" s="71"/>
      <c r="N6" s="69"/>
      <c r="O6" s="69" t="s">
        <v>689</v>
      </c>
    </row>
    <row r="7" spans="1:25" ht="21.65" customHeight="1">
      <c r="A7" s="77"/>
      <c r="B7" s="69" t="s">
        <v>709</v>
      </c>
      <c r="C7" s="69"/>
      <c r="D7" s="71">
        <v>44747</v>
      </c>
      <c r="E7" s="71">
        <v>44775</v>
      </c>
      <c r="F7" s="71" t="s">
        <v>710</v>
      </c>
      <c r="G7" s="71">
        <v>44778.5</v>
      </c>
      <c r="H7" s="69" t="s">
        <v>701</v>
      </c>
      <c r="I7" s="69"/>
      <c r="J7" s="93">
        <f ca="1">IF(ISBLANK(I7),$J$1-Table1[[#This Row],[Date submitted]],Table1[[#This Row],[Date Outcome letter sent]]-Table1[[#This Row],[Date submitted]])</f>
        <v>1263</v>
      </c>
      <c r="K7" s="69"/>
      <c r="L7" s="69"/>
      <c r="M7" s="71"/>
      <c r="N7" s="69"/>
      <c r="O7" s="69" t="s">
        <v>720</v>
      </c>
    </row>
    <row r="8" spans="1:25" ht="21.65" customHeight="1">
      <c r="A8" s="77"/>
      <c r="B8" s="69" t="s">
        <v>669</v>
      </c>
      <c r="C8" s="69"/>
      <c r="D8" s="71">
        <v>44754</v>
      </c>
      <c r="E8" s="71">
        <v>44770</v>
      </c>
      <c r="F8" s="71" t="s">
        <v>693</v>
      </c>
      <c r="G8" s="71" t="s">
        <v>719</v>
      </c>
      <c r="H8" s="69" t="s">
        <v>696</v>
      </c>
      <c r="I8" s="71">
        <v>44795</v>
      </c>
      <c r="J8" s="93">
        <f>IF(ISBLANK(I8),$J$1-Table1[[#This Row],[Date submitted]],Table1[[#This Row],[Date Outcome letter sent]]-Table1[[#This Row],[Date submitted]])</f>
        <v>41</v>
      </c>
      <c r="K8" s="71">
        <v>44795</v>
      </c>
      <c r="L8" s="71">
        <v>44795</v>
      </c>
      <c r="M8" s="71">
        <v>44795</v>
      </c>
      <c r="N8" s="71">
        <v>44795</v>
      </c>
      <c r="O8" s="69" t="s">
        <v>727</v>
      </c>
    </row>
    <row r="9" spans="1:25" ht="21.65" customHeight="1">
      <c r="A9" s="77"/>
      <c r="B9" s="69" t="s">
        <v>668</v>
      </c>
      <c r="C9" s="69"/>
      <c r="D9" s="71">
        <v>44764</v>
      </c>
      <c r="E9" s="71">
        <v>44770</v>
      </c>
      <c r="F9" s="71" t="s">
        <v>695</v>
      </c>
      <c r="G9" s="71" t="s">
        <v>716</v>
      </c>
      <c r="H9" s="69" t="s">
        <v>696</v>
      </c>
      <c r="I9" s="71">
        <v>44783</v>
      </c>
      <c r="J9" s="93">
        <f>IF(ISBLANK(I9),$J$1-Table1[[#This Row],[Date submitted]],Table1[[#This Row],[Date Outcome letter sent]]-Table1[[#This Row],[Date submitted]])</f>
        <v>19</v>
      </c>
      <c r="K9" s="71">
        <v>44783</v>
      </c>
      <c r="L9" s="71">
        <v>44783</v>
      </c>
      <c r="M9" s="71">
        <v>44783</v>
      </c>
      <c r="N9" s="71">
        <v>44783</v>
      </c>
      <c r="O9" s="69" t="s">
        <v>722</v>
      </c>
    </row>
    <row r="10" spans="1:25" ht="21.65" customHeight="1">
      <c r="A10" s="77"/>
      <c r="B10" s="69" t="s">
        <v>667</v>
      </c>
      <c r="C10" s="69"/>
      <c r="D10" s="71">
        <v>44764</v>
      </c>
      <c r="E10" s="71">
        <v>44768</v>
      </c>
      <c r="F10" s="71" t="s">
        <v>694</v>
      </c>
      <c r="G10" s="71">
        <v>44775.708333333336</v>
      </c>
      <c r="H10" s="69" t="s">
        <v>696</v>
      </c>
      <c r="I10" s="71">
        <v>44785</v>
      </c>
      <c r="J10" s="93">
        <f>IF(ISBLANK(I10),$J$1-Table1[[#This Row],[Date submitted]],Table1[[#This Row],[Date Outcome letter sent]]-Table1[[#This Row],[Date submitted]])</f>
        <v>21</v>
      </c>
      <c r="K10" s="71">
        <v>44785</v>
      </c>
      <c r="L10" s="71">
        <v>44785</v>
      </c>
      <c r="M10" s="71" t="s">
        <v>725</v>
      </c>
      <c r="N10" s="71">
        <v>44785</v>
      </c>
      <c r="O10" s="69" t="s">
        <v>721</v>
      </c>
    </row>
    <row r="11" spans="1:25" ht="21.65" customHeight="1">
      <c r="A11" s="77"/>
      <c r="B11" s="69" t="s">
        <v>712</v>
      </c>
      <c r="C11" s="69"/>
      <c r="D11" s="71">
        <v>44726</v>
      </c>
      <c r="E11" s="71">
        <v>44735</v>
      </c>
      <c r="F11" s="71" t="s">
        <v>700</v>
      </c>
      <c r="G11" s="71">
        <v>44777.708333333336</v>
      </c>
      <c r="H11" s="69" t="s">
        <v>696</v>
      </c>
      <c r="I11" s="71">
        <v>44777</v>
      </c>
      <c r="J11" s="93">
        <f>IF(ISBLANK(I11),$J$1-Table1[[#This Row],[Date submitted]],Table1[[#This Row],[Date Outcome letter sent]]-Table1[[#This Row],[Date submitted]])</f>
        <v>51</v>
      </c>
      <c r="K11" s="71">
        <v>44777</v>
      </c>
      <c r="L11" s="71">
        <v>44777</v>
      </c>
      <c r="M11" s="71"/>
      <c r="N11" s="71">
        <v>44777</v>
      </c>
      <c r="O11" s="69" t="s">
        <v>713</v>
      </c>
    </row>
    <row r="12" spans="1:25" ht="21.65" customHeight="1">
      <c r="A12" s="77"/>
      <c r="B12" s="69" t="s">
        <v>660</v>
      </c>
      <c r="C12" s="69"/>
      <c r="D12" s="71">
        <v>44755</v>
      </c>
      <c r="E12" s="71">
        <v>44764</v>
      </c>
      <c r="F12" s="71" t="s">
        <v>704</v>
      </c>
      <c r="G12" s="71"/>
      <c r="H12" s="69" t="s">
        <v>696</v>
      </c>
      <c r="I12" s="71">
        <v>44764</v>
      </c>
      <c r="J12" s="93">
        <f>IF(ISBLANK(I12),$J$1-Table1[[#This Row],[Date submitted]],Table1[[#This Row],[Date Outcome letter sent]]-Table1[[#This Row],[Date submitted]])</f>
        <v>9</v>
      </c>
      <c r="K12" s="71">
        <v>44764</v>
      </c>
      <c r="L12" s="71">
        <v>44764</v>
      </c>
      <c r="M12" s="71" t="s">
        <v>679</v>
      </c>
      <c r="N12" s="71">
        <v>44770</v>
      </c>
      <c r="O12" s="69"/>
    </row>
    <row r="13" spans="1:25" ht="21.65" customHeight="1">
      <c r="A13" s="77"/>
      <c r="B13" s="69" t="s">
        <v>652</v>
      </c>
      <c r="C13" s="69"/>
      <c r="D13" s="71">
        <v>44741</v>
      </c>
      <c r="E13" s="71">
        <v>44760</v>
      </c>
      <c r="F13" s="71"/>
      <c r="G13" s="71"/>
      <c r="H13" s="69" t="s">
        <v>696</v>
      </c>
      <c r="I13" s="71">
        <v>44760</v>
      </c>
      <c r="J13" s="93">
        <f>IF(ISBLANK(I13),$J$1-Table1[[#This Row],[Date submitted]],Table1[[#This Row],[Date Outcome letter sent]]-Table1[[#This Row],[Date submitted]])</f>
        <v>19</v>
      </c>
      <c r="K13" s="71">
        <v>44760</v>
      </c>
      <c r="L13" s="71">
        <v>44760</v>
      </c>
      <c r="M13" s="71">
        <v>44760</v>
      </c>
      <c r="N13" s="71">
        <v>44760</v>
      </c>
      <c r="O13" s="69"/>
    </row>
    <row r="14" spans="1:25" ht="21.65" customHeight="1">
      <c r="A14" s="77"/>
      <c r="B14" s="69" t="s">
        <v>670</v>
      </c>
      <c r="C14" s="69"/>
      <c r="D14" s="71">
        <v>44763</v>
      </c>
      <c r="E14" s="71">
        <v>44771</v>
      </c>
      <c r="F14" s="71" t="s">
        <v>1196</v>
      </c>
      <c r="G14" s="71">
        <v>44776.708333333336</v>
      </c>
      <c r="H14" s="69" t="s">
        <v>696</v>
      </c>
      <c r="I14" s="71">
        <v>44782</v>
      </c>
      <c r="J14" s="93">
        <f>IF(ISBLANK(I14),$J$1-Table1[[#This Row],[Date submitted]],Table1[[#This Row],[Date Outcome letter sent]]-Table1[[#This Row],[Date submitted]])</f>
        <v>19</v>
      </c>
      <c r="K14" s="71">
        <v>44782</v>
      </c>
      <c r="L14" s="71">
        <v>44782</v>
      </c>
      <c r="M14" s="71">
        <v>44782</v>
      </c>
      <c r="N14" s="71">
        <v>44782</v>
      </c>
      <c r="O14" s="69" t="s">
        <v>714</v>
      </c>
    </row>
    <row r="15" spans="1:25" ht="21.65" customHeight="1">
      <c r="A15" s="77"/>
      <c r="B15" s="69" t="s">
        <v>661</v>
      </c>
      <c r="C15" s="69"/>
      <c r="D15" s="71">
        <v>44749</v>
      </c>
      <c r="E15" s="71">
        <v>44761</v>
      </c>
      <c r="F15" s="71"/>
      <c r="G15" s="71"/>
      <c r="H15" s="69" t="s">
        <v>696</v>
      </c>
      <c r="I15" s="71">
        <v>44761</v>
      </c>
      <c r="J15" s="93">
        <f>IF(ISBLANK(I15),$J$1-Table1[[#This Row],[Date submitted]],Table1[[#This Row],[Date Outcome letter sent]]-Table1[[#This Row],[Date submitted]])</f>
        <v>12</v>
      </c>
      <c r="K15" s="71">
        <v>44761</v>
      </c>
      <c r="L15" s="71">
        <v>44761</v>
      </c>
      <c r="M15" s="71">
        <v>44760</v>
      </c>
      <c r="N15" s="71">
        <v>44761</v>
      </c>
      <c r="O15" s="69"/>
    </row>
    <row r="16" spans="1:25" ht="21.65" customHeight="1">
      <c r="A16" s="77"/>
      <c r="B16" s="69" t="s">
        <v>662</v>
      </c>
      <c r="C16" s="69"/>
      <c r="D16" s="71">
        <v>44743</v>
      </c>
      <c r="E16" s="71">
        <v>44760</v>
      </c>
      <c r="F16" s="71" t="s">
        <v>688</v>
      </c>
      <c r="G16" s="71"/>
      <c r="H16" s="69" t="s">
        <v>696</v>
      </c>
      <c r="I16" s="71">
        <v>44771</v>
      </c>
      <c r="J16" s="93">
        <f>IF(ISBLANK(I16),$J$1-Table1[[#This Row],[Date submitted]],Table1[[#This Row],[Date Outcome letter sent]]-Table1[[#This Row],[Date submitted]])</f>
        <v>28</v>
      </c>
      <c r="K16" s="71">
        <v>44771</v>
      </c>
      <c r="L16" s="71">
        <v>44771</v>
      </c>
      <c r="M16" s="71"/>
      <c r="N16" s="71">
        <v>44774</v>
      </c>
      <c r="O16" s="69" t="s">
        <v>687</v>
      </c>
    </row>
    <row r="17" spans="1:15" ht="21.65" customHeight="1">
      <c r="A17" s="77"/>
      <c r="B17" s="69" t="s">
        <v>656</v>
      </c>
      <c r="C17" s="69"/>
      <c r="D17" s="71">
        <v>44741</v>
      </c>
      <c r="E17" s="71">
        <v>44754</v>
      </c>
      <c r="F17" s="71"/>
      <c r="G17" s="71"/>
      <c r="H17" s="69" t="s">
        <v>696</v>
      </c>
      <c r="I17" s="71">
        <v>44754</v>
      </c>
      <c r="J17" s="93">
        <f>IF(ISBLANK(I17),$J$1-Table1[[#This Row],[Date submitted]],Table1[[#This Row],[Date Outcome letter sent]]-Table1[[#This Row],[Date submitted]])</f>
        <v>13</v>
      </c>
      <c r="K17" s="71">
        <v>44754</v>
      </c>
      <c r="L17" s="71">
        <v>44754</v>
      </c>
      <c r="M17" s="71">
        <v>44757</v>
      </c>
      <c r="N17" s="71">
        <v>44757</v>
      </c>
      <c r="O17" s="69"/>
    </row>
    <row r="18" spans="1:15" ht="21.65" customHeight="1">
      <c r="A18" s="77"/>
      <c r="B18" s="69" t="s">
        <v>671</v>
      </c>
      <c r="C18" s="69"/>
      <c r="D18" s="71">
        <v>44764</v>
      </c>
      <c r="E18" s="71">
        <v>44774</v>
      </c>
      <c r="F18" s="71" t="s">
        <v>707</v>
      </c>
      <c r="G18" s="71">
        <v>44778.5</v>
      </c>
      <c r="H18" s="69" t="s">
        <v>696</v>
      </c>
      <c r="I18" s="71">
        <v>44778</v>
      </c>
      <c r="J18" s="93">
        <f>IF(ISBLANK(I18),$J$1-Table1[[#This Row],[Date submitted]],Table1[[#This Row],[Date Outcome letter sent]]-Table1[[#This Row],[Date submitted]])</f>
        <v>14</v>
      </c>
      <c r="K18" s="71">
        <v>44778</v>
      </c>
      <c r="L18" s="71">
        <v>44778</v>
      </c>
      <c r="M18" s="71" t="s">
        <v>654</v>
      </c>
      <c r="N18" s="71">
        <v>44778</v>
      </c>
      <c r="O18" s="69" t="s">
        <v>718</v>
      </c>
    </row>
    <row r="19" spans="1:15" ht="21.65" customHeight="1">
      <c r="A19" s="77"/>
      <c r="B19" s="69" t="s">
        <v>653</v>
      </c>
      <c r="C19" s="69"/>
      <c r="D19" s="71">
        <v>44748</v>
      </c>
      <c r="E19" s="71">
        <v>44760</v>
      </c>
      <c r="F19" s="71" t="s">
        <v>685</v>
      </c>
      <c r="G19" s="71"/>
      <c r="H19" s="69" t="s">
        <v>696</v>
      </c>
      <c r="I19" s="71">
        <v>44768</v>
      </c>
      <c r="J19" s="93">
        <f>IF(ISBLANK(I19),$J$1-Table1[[#This Row],[Date submitted]],Table1[[#This Row],[Date Outcome letter sent]]-Table1[[#This Row],[Date submitted]])</f>
        <v>20</v>
      </c>
      <c r="K19" s="71">
        <v>44768</v>
      </c>
      <c r="L19" s="71">
        <v>44768</v>
      </c>
      <c r="M19" s="71">
        <v>44769</v>
      </c>
      <c r="N19" s="71">
        <v>44770</v>
      </c>
      <c r="O19" s="69" t="s">
        <v>686</v>
      </c>
    </row>
    <row r="20" spans="1:15" ht="21.65" customHeight="1">
      <c r="A20" s="77"/>
      <c r="B20" s="69" t="s">
        <v>657</v>
      </c>
      <c r="C20" s="69"/>
      <c r="D20" s="71">
        <v>44734</v>
      </c>
      <c r="E20" s="71">
        <v>44754</v>
      </c>
      <c r="F20" s="71" t="s">
        <v>705</v>
      </c>
      <c r="G20" s="71"/>
      <c r="H20" s="69" t="s">
        <v>696</v>
      </c>
      <c r="I20" s="71">
        <v>44756</v>
      </c>
      <c r="J20" s="93">
        <f>IF(ISBLANK(I20),$J$1-Table1[[#This Row],[Date submitted]],Table1[[#This Row],[Date Outcome letter sent]]-Table1[[#This Row],[Date submitted]])</f>
        <v>22</v>
      </c>
      <c r="K20" s="71">
        <v>44756</v>
      </c>
      <c r="L20" s="71">
        <v>44756</v>
      </c>
      <c r="M20" s="71">
        <v>44757</v>
      </c>
      <c r="N20" s="71">
        <v>44757</v>
      </c>
      <c r="O20" s="69"/>
    </row>
    <row r="21" spans="1:15" ht="21.65" customHeight="1">
      <c r="A21" s="77"/>
      <c r="B21" s="69" t="s">
        <v>659</v>
      </c>
      <c r="C21" s="69"/>
      <c r="D21" s="71">
        <v>44736</v>
      </c>
      <c r="E21" s="71">
        <v>44748</v>
      </c>
      <c r="F21" s="71" t="s">
        <v>684</v>
      </c>
      <c r="G21" s="71" t="s">
        <v>708</v>
      </c>
      <c r="H21" s="69" t="s">
        <v>696</v>
      </c>
      <c r="I21" s="71">
        <v>44778</v>
      </c>
      <c r="J21" s="93">
        <f>IF(ISBLANK(I21),$J$1-Table1[[#This Row],[Date submitted]],Table1[[#This Row],[Date Outcome letter sent]]-Table1[[#This Row],[Date submitted]])</f>
        <v>42</v>
      </c>
      <c r="K21" s="71">
        <v>44778</v>
      </c>
      <c r="L21" s="71">
        <v>44778</v>
      </c>
      <c r="M21" s="71">
        <v>44778</v>
      </c>
      <c r="N21" s="71">
        <v>44778</v>
      </c>
      <c r="O21" s="69" t="s">
        <v>717</v>
      </c>
    </row>
    <row r="22" spans="1:15" ht="21.65" customHeight="1">
      <c r="A22" s="77"/>
      <c r="B22" s="69" t="s">
        <v>664</v>
      </c>
      <c r="C22" s="69"/>
      <c r="D22" s="71">
        <v>44760</v>
      </c>
      <c r="E22" s="71">
        <v>44763</v>
      </c>
      <c r="F22" s="71"/>
      <c r="G22" s="71"/>
      <c r="H22" s="69" t="s">
        <v>696</v>
      </c>
      <c r="I22" s="71">
        <v>44764</v>
      </c>
      <c r="J22" s="93">
        <f>IF(ISBLANK(I22),$J$1-Table1[[#This Row],[Date submitted]],Table1[[#This Row],[Date Outcome letter sent]]-Table1[[#This Row],[Date submitted]])</f>
        <v>4</v>
      </c>
      <c r="K22" s="71">
        <v>44764</v>
      </c>
      <c r="L22" s="71">
        <v>44764</v>
      </c>
      <c r="M22" s="71">
        <v>44764</v>
      </c>
      <c r="N22" s="71">
        <v>44770</v>
      </c>
      <c r="O22" s="69"/>
    </row>
    <row r="23" spans="1:15" ht="21.65" customHeight="1">
      <c r="A23" s="77"/>
      <c r="B23" s="69" t="s">
        <v>651</v>
      </c>
      <c r="C23" s="69"/>
      <c r="D23" s="71">
        <v>44743</v>
      </c>
      <c r="E23" s="71">
        <v>44754</v>
      </c>
      <c r="F23" s="71" t="s">
        <v>706</v>
      </c>
      <c r="G23" s="71"/>
      <c r="H23" s="69" t="s">
        <v>696</v>
      </c>
      <c r="I23" s="71">
        <v>44757</v>
      </c>
      <c r="J23" s="93">
        <f>IF(ISBLANK(I23),$J$1-Table1[[#This Row],[Date submitted]],Table1[[#This Row],[Date Outcome letter sent]]-Table1[[#This Row],[Date submitted]])</f>
        <v>14</v>
      </c>
      <c r="K23" s="71">
        <v>44757</v>
      </c>
      <c r="L23" s="71">
        <v>44757</v>
      </c>
      <c r="M23" s="71">
        <v>44757</v>
      </c>
      <c r="N23" s="71">
        <v>44757</v>
      </c>
      <c r="O23" s="69"/>
    </row>
    <row r="24" spans="1:15" ht="21.65" customHeight="1">
      <c r="A24" s="77"/>
      <c r="B24" s="69" t="s">
        <v>666</v>
      </c>
      <c r="C24" s="69"/>
      <c r="D24" s="71">
        <v>44763</v>
      </c>
      <c r="E24" s="71">
        <v>44763</v>
      </c>
      <c r="F24" s="71" t="s">
        <v>692</v>
      </c>
      <c r="G24" s="71"/>
      <c r="H24" s="69" t="s">
        <v>696</v>
      </c>
      <c r="I24" s="71">
        <v>44768</v>
      </c>
      <c r="J24" s="93">
        <f>IF(ISBLANK(I24),$J$1-Table1[[#This Row],[Date submitted]],Table1[[#This Row],[Date Outcome letter sent]]-Table1[[#This Row],[Date submitted]])</f>
        <v>5</v>
      </c>
      <c r="K24" s="71">
        <v>44768</v>
      </c>
      <c r="L24" s="71">
        <v>44768</v>
      </c>
      <c r="M24" s="71">
        <v>44769</v>
      </c>
      <c r="N24" s="71">
        <v>44770</v>
      </c>
      <c r="O24" s="69" t="s">
        <v>691</v>
      </c>
    </row>
    <row r="25" spans="1:15" ht="21.65" customHeight="1">
      <c r="A25" s="77"/>
      <c r="B25" s="69" t="s">
        <v>658</v>
      </c>
      <c r="C25" s="69"/>
      <c r="D25" s="71">
        <v>44747</v>
      </c>
      <c r="E25" s="71">
        <v>44757</v>
      </c>
      <c r="F25" s="71" t="s">
        <v>683</v>
      </c>
      <c r="G25" s="71"/>
      <c r="H25" s="69" t="s">
        <v>696</v>
      </c>
      <c r="I25" s="71">
        <v>44775</v>
      </c>
      <c r="J25" s="93">
        <f>IF(ISBLANK(I25),$J$1-Table1[[#This Row],[Date submitted]],Table1[[#This Row],[Date Outcome letter sent]]-Table1[[#This Row],[Date submitted]])</f>
        <v>28</v>
      </c>
      <c r="K25" s="71" t="s">
        <v>655</v>
      </c>
      <c r="L25" s="71" t="s">
        <v>711</v>
      </c>
      <c r="M25" s="71" t="s">
        <v>655</v>
      </c>
      <c r="N25" s="71">
        <v>44775</v>
      </c>
      <c r="O25" s="69" t="s">
        <v>682</v>
      </c>
    </row>
    <row r="26" spans="1:15" ht="21.65" customHeight="1">
      <c r="A26" s="77"/>
      <c r="B26" s="69" t="s">
        <v>723</v>
      </c>
      <c r="C26" s="69"/>
      <c r="D26" s="71">
        <v>44783</v>
      </c>
      <c r="E26" s="71">
        <v>44783</v>
      </c>
      <c r="F26" s="71" t="s">
        <v>724</v>
      </c>
      <c r="G26" s="71"/>
      <c r="H26" s="69" t="s">
        <v>701</v>
      </c>
      <c r="I26" s="71">
        <v>44789</v>
      </c>
      <c r="J26" s="93">
        <f>IF(ISBLANK(I26),$J$1-Table1[[#This Row],[Date submitted]],Table1[[#This Row],[Date Outcome letter sent]]-Table1[[#This Row],[Date submitted]])</f>
        <v>6</v>
      </c>
      <c r="K26" s="71">
        <v>44789</v>
      </c>
      <c r="L26" s="69" t="s">
        <v>655</v>
      </c>
      <c r="M26" s="69" t="s">
        <v>655</v>
      </c>
      <c r="N26" s="69" t="s">
        <v>655</v>
      </c>
      <c r="O26" s="69" t="s">
        <v>726</v>
      </c>
    </row>
    <row r="27" spans="1:15" ht="21.65" customHeight="1">
      <c r="A27" s="77"/>
      <c r="B27" s="79" t="s">
        <v>729</v>
      </c>
      <c r="C27" s="69" t="s">
        <v>730</v>
      </c>
      <c r="D27" s="71">
        <v>44792</v>
      </c>
      <c r="E27" s="71">
        <v>44796</v>
      </c>
      <c r="F27" s="71"/>
      <c r="G27" s="71"/>
      <c r="H27" s="69" t="s">
        <v>696</v>
      </c>
      <c r="I27" s="71">
        <v>44799</v>
      </c>
      <c r="J27" s="93">
        <f>IF(ISBLANK(I27),$J$1-Table1[[#This Row],[Date submitted]],Table1[[#This Row],[Date Outcome letter sent]]-Table1[[#This Row],[Date submitted]])</f>
        <v>7</v>
      </c>
      <c r="K27" s="71">
        <v>44811</v>
      </c>
      <c r="L27" s="71">
        <v>44811</v>
      </c>
      <c r="M27" s="71"/>
      <c r="N27" s="69"/>
      <c r="O27" s="69"/>
    </row>
    <row r="28" spans="1:15" ht="21.65" customHeight="1">
      <c r="A28" s="77"/>
      <c r="B28" s="72" t="s">
        <v>731</v>
      </c>
      <c r="C28" s="69" t="s">
        <v>1142</v>
      </c>
      <c r="D28" s="71">
        <v>44795</v>
      </c>
      <c r="E28" s="71">
        <v>44799</v>
      </c>
      <c r="F28" s="71" t="s">
        <v>733</v>
      </c>
      <c r="G28" s="71" t="s">
        <v>734</v>
      </c>
      <c r="H28" s="69" t="s">
        <v>701</v>
      </c>
      <c r="I28" s="71">
        <v>44806</v>
      </c>
      <c r="J28" s="93">
        <f>IF(ISBLANK(I28),$J$1-Table1[[#This Row],[Date submitted]],Table1[[#This Row],[Date Outcome letter sent]]-Table1[[#This Row],[Date submitted]])</f>
        <v>11</v>
      </c>
      <c r="K28" s="71">
        <v>44806</v>
      </c>
      <c r="L28" s="69"/>
      <c r="M28" s="71"/>
      <c r="N28" s="69"/>
      <c r="O28" s="66" t="s">
        <v>1163</v>
      </c>
    </row>
    <row r="29" spans="1:15" ht="21.65" customHeight="1">
      <c r="A29" s="77"/>
      <c r="B29" s="69" t="s">
        <v>735</v>
      </c>
      <c r="C29" s="69" t="s">
        <v>1142</v>
      </c>
      <c r="D29" s="71">
        <v>44799</v>
      </c>
      <c r="E29" s="71">
        <v>44804</v>
      </c>
      <c r="F29" s="71" t="s">
        <v>739</v>
      </c>
      <c r="G29" s="71" t="s">
        <v>740</v>
      </c>
      <c r="H29" s="69" t="s">
        <v>701</v>
      </c>
      <c r="I29" s="71">
        <v>44809</v>
      </c>
      <c r="J29" s="93">
        <f>IF(ISBLANK(I29),$J$1-Table1[[#This Row],[Date submitted]],Table1[[#This Row],[Date Outcome letter sent]]-Table1[[#This Row],[Date submitted]])</f>
        <v>10</v>
      </c>
      <c r="K29" s="71">
        <v>44839</v>
      </c>
      <c r="L29" s="69"/>
      <c r="M29" s="71"/>
      <c r="N29" s="69"/>
      <c r="O29" s="69" t="s">
        <v>1164</v>
      </c>
    </row>
    <row r="30" spans="1:15" ht="21.65" customHeight="1">
      <c r="A30" s="77"/>
      <c r="B30" s="69" t="s">
        <v>736</v>
      </c>
      <c r="C30" s="69" t="s">
        <v>732</v>
      </c>
      <c r="D30" s="71">
        <v>44797</v>
      </c>
      <c r="E30" s="71">
        <v>44799</v>
      </c>
      <c r="F30" s="71" t="s">
        <v>738</v>
      </c>
      <c r="G30" s="71" t="s">
        <v>737</v>
      </c>
      <c r="H30" s="69" t="s">
        <v>696</v>
      </c>
      <c r="I30" s="71">
        <v>44806</v>
      </c>
      <c r="J30" s="93">
        <f>IF(ISBLANK(I30),$J$1-Table1[[#This Row],[Date submitted]],Table1[[#This Row],[Date Outcome letter sent]]-Table1[[#This Row],[Date submitted]])</f>
        <v>9</v>
      </c>
      <c r="K30" s="71">
        <v>44811</v>
      </c>
      <c r="L30" s="71">
        <v>44811</v>
      </c>
      <c r="M30" s="71"/>
      <c r="N30" s="69"/>
      <c r="O30" s="69"/>
    </row>
    <row r="31" spans="1:15" ht="21.65" customHeight="1">
      <c r="A31" s="77"/>
      <c r="B31" s="69" t="s">
        <v>741</v>
      </c>
      <c r="C31" s="69" t="s">
        <v>732</v>
      </c>
      <c r="D31" s="71">
        <v>44817</v>
      </c>
      <c r="E31" s="71">
        <v>44827</v>
      </c>
      <c r="F31" s="71" t="s">
        <v>744</v>
      </c>
      <c r="G31" s="71" t="s">
        <v>745</v>
      </c>
      <c r="H31" s="69" t="s">
        <v>696</v>
      </c>
      <c r="I31" s="71">
        <v>44831</v>
      </c>
      <c r="J31" s="93">
        <f>IF(ISBLANK(I31),$J$1-Table1[[#This Row],[Date submitted]],Table1[[#This Row],[Date Outcome letter sent]]-Table1[[#This Row],[Date submitted]])</f>
        <v>14</v>
      </c>
      <c r="K31" s="69"/>
      <c r="L31" s="69"/>
      <c r="M31" s="71"/>
      <c r="N31" s="69"/>
      <c r="O31" s="69"/>
    </row>
    <row r="32" spans="1:15" ht="21.65" customHeight="1">
      <c r="A32" s="77"/>
      <c r="B32" s="69" t="s">
        <v>742</v>
      </c>
      <c r="C32" s="69" t="s">
        <v>732</v>
      </c>
      <c r="D32" s="71">
        <v>44826</v>
      </c>
      <c r="E32" s="71">
        <v>44827</v>
      </c>
      <c r="F32" s="71" t="s">
        <v>743</v>
      </c>
      <c r="G32" s="71" t="s">
        <v>746</v>
      </c>
      <c r="H32" s="69" t="s">
        <v>696</v>
      </c>
      <c r="I32" s="71">
        <v>44827</v>
      </c>
      <c r="J32" s="93">
        <f>IF(ISBLANK(I32),$J$1-Table1[[#This Row],[Date submitted]],Table1[[#This Row],[Date Outcome letter sent]]-Table1[[#This Row],[Date submitted]])</f>
        <v>1</v>
      </c>
      <c r="K32" s="69"/>
      <c r="L32" s="69"/>
      <c r="M32" s="71"/>
      <c r="N32" s="69"/>
      <c r="O32" s="69"/>
    </row>
    <row r="33" spans="1:15" ht="21.65" customHeight="1">
      <c r="A33" s="77"/>
      <c r="B33" s="69" t="s">
        <v>1137</v>
      </c>
      <c r="C33" s="69" t="s">
        <v>732</v>
      </c>
      <c r="D33" s="71">
        <v>44818</v>
      </c>
      <c r="E33" s="71">
        <v>44830</v>
      </c>
      <c r="F33" s="71" t="s">
        <v>1140</v>
      </c>
      <c r="G33" s="71" t="s">
        <v>1141</v>
      </c>
      <c r="H33" s="69" t="s">
        <v>701</v>
      </c>
      <c r="I33" s="73">
        <v>44833</v>
      </c>
      <c r="J33" s="93">
        <f>IF(ISBLANK(I33),$J$1-Table1[[#This Row],[Date submitted]],Table1[[#This Row],[Date Outcome letter sent]]-Table1[[#This Row],[Date submitted]])</f>
        <v>15</v>
      </c>
      <c r="K33" s="69"/>
      <c r="L33" s="69"/>
      <c r="M33" s="71"/>
      <c r="N33" s="69"/>
      <c r="O33" s="69" t="s">
        <v>1158</v>
      </c>
    </row>
    <row r="34" spans="1:15" ht="21.65" customHeight="1">
      <c r="A34" s="77"/>
      <c r="B34" s="69" t="s">
        <v>1138</v>
      </c>
      <c r="C34" s="69" t="s">
        <v>732</v>
      </c>
      <c r="D34" s="71">
        <v>44820</v>
      </c>
      <c r="E34" s="71">
        <v>44831</v>
      </c>
      <c r="F34" s="71" t="s">
        <v>1143</v>
      </c>
      <c r="G34" s="71" t="s">
        <v>1144</v>
      </c>
      <c r="H34" s="69" t="s">
        <v>696</v>
      </c>
      <c r="I34" s="71">
        <v>44847</v>
      </c>
      <c r="J34" s="93">
        <f>IF(ISBLANK(I34),$J$1-Table1[[#This Row],[Date submitted]],Table1[[#This Row],[Date Outcome letter sent]]-Table1[[#This Row],[Date submitted]])</f>
        <v>27</v>
      </c>
      <c r="K34" s="69"/>
      <c r="L34" s="69"/>
      <c r="M34" s="71"/>
      <c r="N34" s="69"/>
      <c r="O34" s="69" t="s">
        <v>1153</v>
      </c>
    </row>
    <row r="35" spans="1:15" ht="21.65" customHeight="1">
      <c r="A35" s="77"/>
      <c r="B35" s="69" t="s">
        <v>1139</v>
      </c>
      <c r="C35" s="69" t="s">
        <v>732</v>
      </c>
      <c r="D35" s="71">
        <v>44825</v>
      </c>
      <c r="E35" s="71">
        <v>44832</v>
      </c>
      <c r="F35" s="73" t="s">
        <v>1145</v>
      </c>
      <c r="G35" s="73" t="s">
        <v>1146</v>
      </c>
      <c r="H35" s="69" t="s">
        <v>701</v>
      </c>
      <c r="I35" s="71">
        <v>44848</v>
      </c>
      <c r="J35" s="93">
        <f>IF(ISBLANK(I35),$J$1-Table1[[#This Row],[Date submitted]],Table1[[#This Row],[Date Outcome letter sent]]-Table1[[#This Row],[Date submitted]])</f>
        <v>23</v>
      </c>
      <c r="K35" s="69"/>
      <c r="L35" s="69"/>
      <c r="M35" s="71"/>
      <c r="N35" s="69"/>
      <c r="O35" s="69" t="s">
        <v>1156</v>
      </c>
    </row>
    <row r="36" spans="1:15" ht="21.65" customHeight="1">
      <c r="A36" s="77"/>
      <c r="B36" s="80" t="s">
        <v>1147</v>
      </c>
      <c r="C36" s="66" t="s">
        <v>732</v>
      </c>
      <c r="D36" s="73">
        <v>44833</v>
      </c>
      <c r="E36" s="73">
        <v>44837</v>
      </c>
      <c r="F36" s="66" t="s">
        <v>1148</v>
      </c>
      <c r="G36" s="73" t="s">
        <v>1149</v>
      </c>
      <c r="H36" s="66" t="s">
        <v>696</v>
      </c>
      <c r="I36" s="73">
        <v>44852</v>
      </c>
      <c r="J36" s="94">
        <f>IF(ISBLANK(I36),$J$1-Table1[[#This Row],[Date submitted]],Table1[[#This Row],[Date Outcome letter sent]]-Table1[[#This Row],[Date submitted]])</f>
        <v>19</v>
      </c>
      <c r="K36" s="71">
        <v>44852</v>
      </c>
      <c r="L36" s="71">
        <v>44852</v>
      </c>
      <c r="M36" s="69"/>
      <c r="N36" s="69"/>
      <c r="O36" s="69" t="s">
        <v>1157</v>
      </c>
    </row>
    <row r="37" spans="1:15" ht="21.65" customHeight="1">
      <c r="A37" s="77"/>
      <c r="B37" s="69" t="s">
        <v>1150</v>
      </c>
      <c r="C37" s="69" t="s">
        <v>732</v>
      </c>
      <c r="D37" s="71">
        <v>44838</v>
      </c>
      <c r="E37" s="71">
        <v>44839</v>
      </c>
      <c r="F37" s="69" t="s">
        <v>1151</v>
      </c>
      <c r="G37" s="71" t="s">
        <v>1152</v>
      </c>
      <c r="H37" s="69" t="s">
        <v>696</v>
      </c>
      <c r="I37" s="71">
        <v>44847</v>
      </c>
      <c r="J37" s="94">
        <f>IF(ISBLANK(I37),$J$1-Table1[[#This Row],[Date submitted]],Table1[[#This Row],[Date Outcome letter sent]]-Table1[[#This Row],[Date submitted]])</f>
        <v>9</v>
      </c>
      <c r="K37" s="69"/>
      <c r="L37" s="69"/>
      <c r="M37" s="69"/>
      <c r="N37" s="69"/>
      <c r="O37" s="69"/>
    </row>
    <row r="38" spans="1:15" ht="21.65" customHeight="1">
      <c r="A38" s="77"/>
      <c r="B38" s="80" t="s">
        <v>1137</v>
      </c>
      <c r="C38" s="66" t="s">
        <v>1181</v>
      </c>
      <c r="D38" s="73">
        <v>44833</v>
      </c>
      <c r="E38" s="73"/>
      <c r="F38" s="66"/>
      <c r="G38" s="73"/>
      <c r="H38" s="66" t="s">
        <v>696</v>
      </c>
      <c r="I38" s="73"/>
      <c r="J38" s="94">
        <f ca="1">IF(ISBLANK(I38),$J$1-Table1[[#This Row],[Date submitted]],Table1[[#This Row],[Date Outcome letter sent]]-Table1[[#This Row],[Date submitted]])</f>
        <v>1177</v>
      </c>
      <c r="K38" s="69"/>
      <c r="L38" s="69"/>
      <c r="M38" s="69"/>
      <c r="N38" s="69"/>
      <c r="O38" s="69" t="s">
        <v>1182</v>
      </c>
    </row>
    <row r="39" spans="1:15" ht="21.65" customHeight="1">
      <c r="A39" s="77"/>
      <c r="B39" s="80" t="s">
        <v>1154</v>
      </c>
      <c r="C39" s="66" t="s">
        <v>732</v>
      </c>
      <c r="D39" s="73">
        <v>44839</v>
      </c>
      <c r="E39" s="73">
        <v>44851</v>
      </c>
      <c r="F39" s="66" t="s">
        <v>1155</v>
      </c>
      <c r="G39" s="73" t="s">
        <v>1166</v>
      </c>
      <c r="H39" s="66" t="s">
        <v>696</v>
      </c>
      <c r="I39" s="73">
        <v>44859</v>
      </c>
      <c r="J39" s="95">
        <f>IF(ISBLANK(I39),$J$1-Table1[[#This Row],[Date submitted]],Table1[[#This Row],[Date Outcome letter sent]]-Table1[[#This Row],[Date submitted]])</f>
        <v>20</v>
      </c>
      <c r="K39" s="73">
        <v>44859</v>
      </c>
      <c r="L39" s="73">
        <v>44859</v>
      </c>
      <c r="M39" s="66"/>
      <c r="N39" s="66"/>
      <c r="O39" s="66" t="s">
        <v>1165</v>
      </c>
    </row>
    <row r="40" spans="1:15" ht="21.65" customHeight="1">
      <c r="A40" s="77"/>
      <c r="B40" s="80" t="s">
        <v>1159</v>
      </c>
      <c r="C40" s="66" t="s">
        <v>732</v>
      </c>
      <c r="D40" s="73">
        <v>44840</v>
      </c>
      <c r="E40" s="73">
        <v>44851</v>
      </c>
      <c r="F40" s="66" t="s">
        <v>1160</v>
      </c>
      <c r="G40" s="73" t="s">
        <v>1161</v>
      </c>
      <c r="H40" s="66" t="s">
        <v>701</v>
      </c>
      <c r="I40" s="73">
        <v>44854</v>
      </c>
      <c r="J40" s="95">
        <f>IF(ISBLANK(I40),$J$1-Table1[[#This Row],[Date submitted]],Table1[[#This Row],[Date Outcome letter sent]]-Table1[[#This Row],[Date submitted]])</f>
        <v>14</v>
      </c>
      <c r="K40" s="66"/>
      <c r="L40" s="66"/>
      <c r="M40" s="66"/>
      <c r="N40" s="66"/>
      <c r="O40" s="66" t="s">
        <v>1162</v>
      </c>
    </row>
    <row r="41" spans="1:15" ht="21.65" customHeight="1">
      <c r="A41" s="77"/>
      <c r="B41" s="80" t="s">
        <v>1167</v>
      </c>
      <c r="C41" s="66" t="s">
        <v>732</v>
      </c>
      <c r="D41" s="73">
        <v>44858</v>
      </c>
      <c r="E41" s="73">
        <v>44866</v>
      </c>
      <c r="F41" s="66"/>
      <c r="G41" s="73"/>
      <c r="H41" s="66" t="s">
        <v>696</v>
      </c>
      <c r="I41" s="73">
        <v>44866</v>
      </c>
      <c r="J41" s="94">
        <f>IF(ISBLANK(I41),$J$1-Table1[[#This Row],[Date submitted]],Table1[[#This Row],[Date Outcome letter sent]]-Table1[[#This Row],[Date submitted]])</f>
        <v>8</v>
      </c>
      <c r="K41" s="71">
        <v>44867</v>
      </c>
      <c r="L41" s="71">
        <v>44867</v>
      </c>
      <c r="M41" s="69"/>
      <c r="N41" s="69"/>
      <c r="O41" s="69"/>
    </row>
    <row r="42" spans="1:15" ht="21.65" customHeight="1">
      <c r="A42" s="77"/>
      <c r="B42" s="80" t="s">
        <v>1173</v>
      </c>
      <c r="C42" s="66" t="s">
        <v>732</v>
      </c>
      <c r="D42" s="73">
        <v>44860</v>
      </c>
      <c r="E42" s="73">
        <v>44868</v>
      </c>
      <c r="F42" s="66" t="s">
        <v>1174</v>
      </c>
      <c r="G42" s="73" t="s">
        <v>1175</v>
      </c>
      <c r="H42" s="66" t="s">
        <v>696</v>
      </c>
      <c r="I42" s="73"/>
      <c r="J42" s="94">
        <f ca="1">IF(ISBLANK(I42),$J$1-Table1[[#This Row],[Date submitted]],Table1[[#This Row],[Date Outcome letter sent]]-Table1[[#This Row],[Date submitted]])</f>
        <v>1150</v>
      </c>
      <c r="K42" s="71">
        <v>44952</v>
      </c>
      <c r="L42" s="71">
        <v>44952</v>
      </c>
      <c r="M42" s="69"/>
      <c r="N42" s="69"/>
      <c r="O42" s="69"/>
    </row>
    <row r="43" spans="1:15" ht="21.65" customHeight="1">
      <c r="A43" s="77"/>
      <c r="B43" s="80" t="s">
        <v>1176</v>
      </c>
      <c r="C43" s="66" t="s">
        <v>1177</v>
      </c>
      <c r="D43" s="73"/>
      <c r="E43" s="73"/>
      <c r="F43" s="66"/>
      <c r="G43" s="73"/>
      <c r="H43" s="66" t="s">
        <v>696</v>
      </c>
      <c r="I43" s="73"/>
      <c r="J43" s="94">
        <f ca="1">IF(ISBLANK(I43),$J$1-Table1[[#This Row],[Date submitted]],Table1[[#This Row],[Date Outcome letter sent]]-Table1[[#This Row],[Date submitted]])</f>
        <v>46010</v>
      </c>
      <c r="K43" s="71">
        <v>44872</v>
      </c>
      <c r="L43" s="71">
        <v>44872</v>
      </c>
      <c r="M43" s="69"/>
      <c r="N43" s="69"/>
      <c r="O43" s="69"/>
    </row>
    <row r="44" spans="1:15" ht="21.65" customHeight="1">
      <c r="A44" s="77"/>
      <c r="B44" s="80" t="s">
        <v>723</v>
      </c>
      <c r="C44" s="66" t="s">
        <v>732</v>
      </c>
      <c r="D44" s="73">
        <v>44855</v>
      </c>
      <c r="E44" s="73">
        <v>44872</v>
      </c>
      <c r="F44" s="66" t="s">
        <v>1178</v>
      </c>
      <c r="G44" s="73"/>
      <c r="H44" s="66" t="s">
        <v>696</v>
      </c>
      <c r="I44" s="73">
        <v>44970</v>
      </c>
      <c r="J44" s="94">
        <f>IF(ISBLANK(I44),$J$1-Table1[[#This Row],[Date submitted]],Table1[[#This Row],[Date Outcome letter sent]]-Table1[[#This Row],[Date submitted]])</f>
        <v>115</v>
      </c>
      <c r="K44" s="71">
        <v>44971</v>
      </c>
      <c r="L44" s="71">
        <v>44971</v>
      </c>
      <c r="M44" s="69"/>
      <c r="N44" s="69"/>
      <c r="O44" s="69"/>
    </row>
    <row r="45" spans="1:15" ht="21.65" customHeight="1">
      <c r="A45" s="77"/>
      <c r="B45" s="80" t="s">
        <v>1179</v>
      </c>
      <c r="C45" s="66" t="s">
        <v>1177</v>
      </c>
      <c r="D45" s="73"/>
      <c r="E45" s="73"/>
      <c r="F45" s="66"/>
      <c r="G45" s="73"/>
      <c r="H45" s="66" t="s">
        <v>696</v>
      </c>
      <c r="I45" s="73">
        <v>44882</v>
      </c>
      <c r="J45" s="94">
        <f>IF(ISBLANK(I45),$J$1-Table1[[#This Row],[Date submitted]],Table1[[#This Row],[Date Outcome letter sent]]-Table1[[#This Row],[Date submitted]])</f>
        <v>44882</v>
      </c>
      <c r="K45" s="71"/>
      <c r="L45" s="71"/>
      <c r="M45" s="69"/>
      <c r="N45" s="69"/>
      <c r="O45" s="69" t="s">
        <v>1183</v>
      </c>
    </row>
    <row r="46" spans="1:15" ht="21.65" customHeight="1">
      <c r="A46" s="77"/>
      <c r="B46" s="80" t="s">
        <v>1180</v>
      </c>
      <c r="C46" s="66" t="s">
        <v>1177</v>
      </c>
      <c r="D46" s="73"/>
      <c r="E46" s="73"/>
      <c r="F46" s="66"/>
      <c r="G46" s="73"/>
      <c r="H46" s="66" t="s">
        <v>696</v>
      </c>
      <c r="I46" s="73">
        <v>44882</v>
      </c>
      <c r="J46" s="94">
        <f>IF(ISBLANK(I46),$J$1-Table1[[#This Row],[Date submitted]],Table1[[#This Row],[Date Outcome letter sent]]-Table1[[#This Row],[Date submitted]])</f>
        <v>44882</v>
      </c>
      <c r="K46" s="71"/>
      <c r="L46" s="71"/>
      <c r="M46" s="69"/>
      <c r="N46" s="69"/>
      <c r="O46" s="69" t="s">
        <v>1183</v>
      </c>
    </row>
    <row r="47" spans="1:15" ht="21.65" customHeight="1">
      <c r="A47" s="77"/>
      <c r="B47" s="80" t="s">
        <v>1184</v>
      </c>
      <c r="C47" s="66" t="s">
        <v>732</v>
      </c>
      <c r="D47" s="73">
        <v>44936</v>
      </c>
      <c r="E47" s="73">
        <v>44942</v>
      </c>
      <c r="F47" s="66" t="s">
        <v>1185</v>
      </c>
      <c r="G47" s="73"/>
      <c r="H47" s="66" t="s">
        <v>696</v>
      </c>
      <c r="I47" s="73">
        <v>44949</v>
      </c>
      <c r="J47" s="95">
        <f>IF(ISBLANK(I47),$J$1-Table1[[#This Row],[Date submitted]],Table1[[#This Row],[Date Outcome letter sent]]-Table1[[#This Row],[Date submitted]])</f>
        <v>13</v>
      </c>
      <c r="K47" s="73">
        <v>44949</v>
      </c>
      <c r="L47" s="73">
        <v>44949</v>
      </c>
      <c r="M47" s="66"/>
      <c r="N47" s="66"/>
      <c r="O47" s="66"/>
    </row>
    <row r="48" spans="1:15" ht="21.65" customHeight="1">
      <c r="A48" s="77"/>
      <c r="B48" s="80" t="s">
        <v>1186</v>
      </c>
      <c r="C48" s="66" t="s">
        <v>730</v>
      </c>
      <c r="D48" s="73">
        <v>44942</v>
      </c>
      <c r="E48" s="73">
        <v>44956</v>
      </c>
      <c r="F48" s="66" t="s">
        <v>1187</v>
      </c>
      <c r="G48" s="73" t="s">
        <v>1188</v>
      </c>
      <c r="H48" s="66" t="s">
        <v>696</v>
      </c>
      <c r="I48" s="73">
        <v>44959</v>
      </c>
      <c r="J48" s="95">
        <f>IF(ISBLANK(I48),$J$1-Table1[[#This Row],[Date submitted]],Table1[[#This Row],[Date Outcome letter sent]]-Table1[[#This Row],[Date submitted]])</f>
        <v>17</v>
      </c>
      <c r="K48" s="73">
        <v>44959</v>
      </c>
      <c r="L48" s="73">
        <v>44959</v>
      </c>
      <c r="M48" s="66"/>
      <c r="N48" s="66"/>
      <c r="O48" s="66"/>
    </row>
    <row r="49" spans="1:15" ht="21.65" customHeight="1">
      <c r="A49" s="77"/>
      <c r="B49" s="80" t="s">
        <v>1189</v>
      </c>
      <c r="C49" s="66" t="s">
        <v>730</v>
      </c>
      <c r="D49" s="73">
        <v>44944</v>
      </c>
      <c r="E49" s="73">
        <v>44956</v>
      </c>
      <c r="F49" s="66" t="s">
        <v>1190</v>
      </c>
      <c r="G49" s="73" t="s">
        <v>1191</v>
      </c>
      <c r="H49" s="66" t="s">
        <v>701</v>
      </c>
      <c r="I49" s="73">
        <v>44960</v>
      </c>
      <c r="J49" s="95">
        <f>IF(ISBLANK(I49),$J$1-Table1[[#This Row],[Date submitted]],Table1[[#This Row],[Date Outcome letter sent]]-Table1[[#This Row],[Date submitted]])</f>
        <v>16</v>
      </c>
      <c r="K49" s="73">
        <v>44960</v>
      </c>
      <c r="L49" s="73" t="s">
        <v>650</v>
      </c>
      <c r="M49" s="66"/>
      <c r="N49" s="66"/>
      <c r="O49" s="66"/>
    </row>
    <row r="50" spans="1:15" ht="21.65" customHeight="1">
      <c r="A50" s="77"/>
      <c r="B50" s="80" t="s">
        <v>1192</v>
      </c>
      <c r="C50" s="66" t="s">
        <v>730</v>
      </c>
      <c r="D50" s="73">
        <v>44962</v>
      </c>
      <c r="E50" s="73">
        <v>44963</v>
      </c>
      <c r="F50" s="66" t="s">
        <v>1190</v>
      </c>
      <c r="G50" s="73" t="s">
        <v>1193</v>
      </c>
      <c r="H50" s="66" t="s">
        <v>696</v>
      </c>
      <c r="I50" s="73">
        <v>44965</v>
      </c>
      <c r="J50" s="95">
        <f>IF(ISBLANK(I50),$J$1-Table1[[#This Row],[Date submitted]],Table1[[#This Row],[Date Outcome letter sent]]-Table1[[#This Row],[Date submitted]])</f>
        <v>3</v>
      </c>
      <c r="K50" s="73">
        <v>44965</v>
      </c>
      <c r="L50" s="73">
        <v>44965</v>
      </c>
      <c r="M50" s="66"/>
      <c r="N50" s="66"/>
      <c r="O50" s="66"/>
    </row>
    <row r="51" spans="1:15" ht="21.65" customHeight="1">
      <c r="A51" s="77"/>
      <c r="B51" s="80" t="s">
        <v>1194</v>
      </c>
      <c r="C51" s="66" t="s">
        <v>730</v>
      </c>
      <c r="D51" s="73">
        <v>44964</v>
      </c>
      <c r="E51" s="73">
        <v>44966</v>
      </c>
      <c r="F51" s="66"/>
      <c r="G51" s="73"/>
      <c r="H51" s="66" t="s">
        <v>696</v>
      </c>
      <c r="I51" s="73">
        <v>44966</v>
      </c>
      <c r="J51" s="95">
        <f>IF(ISBLANK(I51),$J$1-Table1[[#This Row],[Date submitted]],Table1[[#This Row],[Date Outcome letter sent]]-Table1[[#This Row],[Date submitted]])</f>
        <v>2</v>
      </c>
      <c r="K51" s="73">
        <v>44966</v>
      </c>
      <c r="L51" s="73">
        <v>44966</v>
      </c>
      <c r="M51" s="66"/>
      <c r="N51" s="66"/>
      <c r="O51" s="66"/>
    </row>
    <row r="52" spans="1:15" ht="21.65" customHeight="1">
      <c r="A52" s="77"/>
      <c r="B52" s="80" t="s">
        <v>1195</v>
      </c>
      <c r="C52" s="66" t="s">
        <v>730</v>
      </c>
      <c r="D52" s="73">
        <v>44986</v>
      </c>
      <c r="E52" s="73">
        <v>44986</v>
      </c>
      <c r="F52" s="66"/>
      <c r="G52" s="73"/>
      <c r="H52" s="66" t="s">
        <v>696</v>
      </c>
      <c r="I52" s="73">
        <v>44988</v>
      </c>
      <c r="J52" s="95">
        <f>IF(ISBLANK(I52),$J$1-Table1[[#This Row],[Date submitted]],Table1[[#This Row],[Date Outcome letter sent]]-Table1[[#This Row],[Date submitted]])</f>
        <v>2</v>
      </c>
      <c r="K52" s="73">
        <v>44988</v>
      </c>
      <c r="L52" s="73">
        <v>44988</v>
      </c>
      <c r="M52" s="66"/>
      <c r="N52" s="66"/>
      <c r="O52" s="66"/>
    </row>
    <row r="53" spans="1:15" s="74" customFormat="1" ht="21.65" customHeight="1">
      <c r="A53" s="63"/>
      <c r="B53" s="81" t="s">
        <v>1197</v>
      </c>
      <c r="C53" s="81" t="s">
        <v>730</v>
      </c>
      <c r="D53" s="84">
        <v>44988</v>
      </c>
      <c r="E53" s="84">
        <v>44998</v>
      </c>
      <c r="F53" s="81" t="s">
        <v>1199</v>
      </c>
      <c r="G53" s="84" t="s">
        <v>1200</v>
      </c>
      <c r="H53" s="81" t="s">
        <v>696</v>
      </c>
      <c r="I53" s="81">
        <v>45002</v>
      </c>
      <c r="J53" s="96">
        <f>IF(ISBLANK(I53),$J$1-Table1[[#This Row],[Date submitted]],Table1[[#This Row],[Date Outcome letter sent]]-Table1[[#This Row],[Date submitted]])</f>
        <v>14</v>
      </c>
      <c r="K53" s="81">
        <v>45002</v>
      </c>
      <c r="L53" s="81">
        <v>45002</v>
      </c>
      <c r="M53" s="81"/>
      <c r="N53" s="81"/>
      <c r="O53" s="81"/>
    </row>
    <row r="54" spans="1:15" ht="21.65" customHeight="1">
      <c r="A54" s="77"/>
      <c r="B54" s="69" t="s">
        <v>1189</v>
      </c>
      <c r="C54" s="69" t="s">
        <v>730</v>
      </c>
      <c r="D54" s="71">
        <v>44993</v>
      </c>
      <c r="E54" s="71">
        <v>44998</v>
      </c>
      <c r="F54" s="71"/>
      <c r="G54" s="71"/>
      <c r="H54" s="69" t="s">
        <v>696</v>
      </c>
      <c r="I54" s="71">
        <v>45001</v>
      </c>
      <c r="J54" s="95">
        <f>IF(ISBLANK(I54),$J$1-Table1[[#This Row],[Date submitted]],Table1[[#This Row],[Date Outcome letter sent]]-Table1[[#This Row],[Date submitted]])</f>
        <v>8</v>
      </c>
      <c r="K54" s="71">
        <v>45001</v>
      </c>
      <c r="L54" s="71">
        <v>45001</v>
      </c>
      <c r="M54" s="71"/>
      <c r="N54" s="69"/>
      <c r="O54" s="69"/>
    </row>
    <row r="55" spans="1:15" ht="21.65" customHeight="1">
      <c r="A55" s="77"/>
      <c r="B55" s="69" t="s">
        <v>1198</v>
      </c>
      <c r="C55" s="69" t="s">
        <v>730</v>
      </c>
      <c r="D55" s="71">
        <v>44993</v>
      </c>
      <c r="E55" s="71">
        <v>44998</v>
      </c>
      <c r="F55" s="71"/>
      <c r="G55" s="71"/>
      <c r="H55" s="69" t="s">
        <v>696</v>
      </c>
      <c r="I55" s="71">
        <v>45001</v>
      </c>
      <c r="J55" s="95">
        <f>IF(ISBLANK(I55),$J$1-Table1[[#This Row],[Date submitted]],Table1[[#This Row],[Date Outcome letter sent]]-Table1[[#This Row],[Date submitted]])</f>
        <v>8</v>
      </c>
      <c r="K55" s="71">
        <v>45001</v>
      </c>
      <c r="L55" s="71">
        <v>45001</v>
      </c>
      <c r="M55" s="71"/>
      <c r="N55" s="69"/>
      <c r="O55" s="69"/>
    </row>
    <row r="56" spans="1:15" ht="21.65" customHeight="1">
      <c r="A56" s="77">
        <v>271</v>
      </c>
      <c r="B56" s="81" t="s">
        <v>1207</v>
      </c>
      <c r="C56" s="81" t="s">
        <v>1208</v>
      </c>
      <c r="D56" s="84">
        <v>45516</v>
      </c>
      <c r="E56" s="84">
        <v>45516</v>
      </c>
      <c r="F56" s="81" t="s">
        <v>1215</v>
      </c>
      <c r="G56" s="84">
        <v>45531</v>
      </c>
      <c r="H56" s="81" t="s">
        <v>696</v>
      </c>
      <c r="I56" s="81">
        <v>45525</v>
      </c>
      <c r="J56" s="96">
        <f>IF(ISBLANK(I56),$J$1-Table1[[#This Row],[Date submitted]],Table1[[#This Row],[Date Outcome letter sent]]-Table1[[#This Row],[Date submitted]])</f>
        <v>9</v>
      </c>
      <c r="K56" s="81"/>
      <c r="L56" s="81"/>
      <c r="M56" s="81"/>
      <c r="N56" s="81"/>
      <c r="O56" s="81"/>
    </row>
    <row r="57" spans="1:15" ht="21.65" customHeight="1">
      <c r="A57" s="77">
        <v>272</v>
      </c>
      <c r="B57" s="81" t="s">
        <v>1209</v>
      </c>
      <c r="C57" s="81" t="s">
        <v>1208</v>
      </c>
      <c r="D57" s="84">
        <v>45518</v>
      </c>
      <c r="E57" s="84">
        <v>45518</v>
      </c>
      <c r="F57" s="81" t="s">
        <v>1210</v>
      </c>
      <c r="G57" s="84">
        <v>45527</v>
      </c>
      <c r="H57" s="81" t="s">
        <v>696</v>
      </c>
      <c r="I57" s="81"/>
      <c r="J57" s="96">
        <f ca="1">IF(ISBLANK(I57),$J$1-Table1[[#This Row],[Date submitted]],Table1[[#This Row],[Date Outcome letter sent]]-Table1[[#This Row],[Date submitted]])</f>
        <v>492</v>
      </c>
      <c r="K57" s="81"/>
      <c r="L57" s="81"/>
      <c r="M57" s="81"/>
      <c r="N57" s="81"/>
      <c r="O57" s="81"/>
    </row>
    <row r="58" spans="1:15" ht="21.65" customHeight="1">
      <c r="A58" s="77">
        <v>273</v>
      </c>
      <c r="B58" s="81" t="s">
        <v>1211</v>
      </c>
      <c r="C58" s="81" t="s">
        <v>1208</v>
      </c>
      <c r="D58" s="84">
        <v>45518</v>
      </c>
      <c r="E58" s="84">
        <v>45518</v>
      </c>
      <c r="F58" s="81" t="s">
        <v>1212</v>
      </c>
      <c r="G58" s="84">
        <v>45527</v>
      </c>
      <c r="H58" s="81" t="s">
        <v>696</v>
      </c>
      <c r="I58" s="81"/>
      <c r="J58" s="96">
        <f ca="1">IF(ISBLANK(I58),$J$1-Table1[[#This Row],[Date submitted]],Table1[[#This Row],[Date Outcome letter sent]]-Table1[[#This Row],[Date submitted]])</f>
        <v>492</v>
      </c>
      <c r="K58" s="81"/>
      <c r="L58" s="81"/>
      <c r="M58" s="81"/>
      <c r="N58" s="81"/>
      <c r="O58" s="81"/>
    </row>
    <row r="59" spans="1:15" ht="21.65" customHeight="1">
      <c r="A59" s="77">
        <v>274</v>
      </c>
      <c r="B59" s="81" t="s">
        <v>1213</v>
      </c>
      <c r="C59" s="81" t="s">
        <v>1208</v>
      </c>
      <c r="D59" s="84">
        <v>45518</v>
      </c>
      <c r="E59" s="84">
        <v>45518</v>
      </c>
      <c r="F59" s="81" t="s">
        <v>1214</v>
      </c>
      <c r="G59" s="84">
        <v>45525</v>
      </c>
      <c r="H59" s="81" t="s">
        <v>696</v>
      </c>
      <c r="I59" s="81"/>
      <c r="J59" s="96">
        <f ca="1">IF(ISBLANK(I59),$J$1-Table1[[#This Row],[Date submitted]],Table1[[#This Row],[Date Outcome letter sent]]-Table1[[#This Row],[Date submitted]])</f>
        <v>492</v>
      </c>
      <c r="K59" s="81"/>
      <c r="L59" s="81"/>
      <c r="M59" s="81"/>
      <c r="N59" s="81"/>
      <c r="O59" s="81"/>
    </row>
    <row r="60" spans="1:15" ht="21.65" customHeight="1">
      <c r="A60" s="77">
        <v>275</v>
      </c>
      <c r="B60" s="81" t="s">
        <v>1202</v>
      </c>
      <c r="C60" s="81" t="s">
        <v>1203</v>
      </c>
      <c r="D60" s="84">
        <v>45519</v>
      </c>
      <c r="E60" s="84">
        <v>45519</v>
      </c>
      <c r="F60" s="81"/>
      <c r="G60" s="84"/>
      <c r="H60" s="81"/>
      <c r="I60" s="81"/>
      <c r="J60" s="96">
        <f ca="1">IF(ISBLANK(I60),$J$1-Table1[[#This Row],[Date submitted]],Table1[[#This Row],[Date Outcome letter sent]]-Table1[[#This Row],[Date submitted]])</f>
        <v>491</v>
      </c>
      <c r="K60" s="81"/>
      <c r="L60" s="81"/>
      <c r="M60" s="81"/>
      <c r="N60" s="81"/>
      <c r="O60" s="81" t="s">
        <v>1205</v>
      </c>
    </row>
    <row r="61" spans="1:15" ht="21.65" customHeight="1">
      <c r="A61" s="77">
        <v>276</v>
      </c>
      <c r="B61" s="81" t="s">
        <v>1204</v>
      </c>
      <c r="C61" s="81" t="s">
        <v>1203</v>
      </c>
      <c r="D61" s="84">
        <v>45519</v>
      </c>
      <c r="E61" s="84">
        <v>45519</v>
      </c>
      <c r="F61" s="81"/>
      <c r="G61" s="84"/>
      <c r="H61" s="81" t="s">
        <v>696</v>
      </c>
      <c r="I61" s="81">
        <v>45524</v>
      </c>
      <c r="J61" s="96">
        <f>IF(ISBLANK(I61),$J$1-Table1[[#This Row],[Date submitted]],Table1[[#This Row],[Date Outcome letter sent]]-Table1[[#This Row],[Date submitted]])</f>
        <v>5</v>
      </c>
      <c r="K61" s="81"/>
      <c r="L61" s="81"/>
      <c r="M61" s="81"/>
      <c r="N61" s="81"/>
      <c r="O61" s="81"/>
    </row>
    <row r="62" spans="1:15" ht="21.65" customHeight="1">
      <c r="A62" s="77">
        <v>277</v>
      </c>
      <c r="B62" s="81" t="s">
        <v>1218</v>
      </c>
      <c r="C62" s="81" t="s">
        <v>1219</v>
      </c>
      <c r="D62" s="84">
        <v>45250</v>
      </c>
      <c r="E62" s="84"/>
      <c r="F62" s="81" t="s">
        <v>1220</v>
      </c>
      <c r="G62" s="84">
        <v>45523</v>
      </c>
      <c r="H62" s="81" t="s">
        <v>1201</v>
      </c>
      <c r="I62" s="81"/>
      <c r="J62" s="96">
        <f ca="1">$B$2-Table1[[#This Row],[Date submitted]]</f>
        <v>760</v>
      </c>
      <c r="K62" s="81"/>
      <c r="L62" s="81"/>
      <c r="M62" s="81"/>
      <c r="N62" s="81"/>
      <c r="O62" s="81"/>
    </row>
    <row r="63" spans="1:15" ht="21.65" customHeight="1">
      <c r="A63" s="77">
        <v>278</v>
      </c>
      <c r="B63" s="81" t="s">
        <v>1223</v>
      </c>
      <c r="C63" s="81" t="s">
        <v>1219</v>
      </c>
      <c r="D63" s="84">
        <v>45358</v>
      </c>
      <c r="E63" s="84">
        <v>45358</v>
      </c>
      <c r="F63" s="81" t="s">
        <v>1224</v>
      </c>
      <c r="G63" s="84">
        <v>45381</v>
      </c>
      <c r="H63" s="81" t="s">
        <v>1201</v>
      </c>
      <c r="I63" s="81"/>
      <c r="J63" s="96">
        <f ca="1">$B$2-Table1[[#This Row],[Date submitted]]</f>
        <v>652</v>
      </c>
      <c r="K63" s="81"/>
      <c r="L63" s="81"/>
      <c r="M63" s="81"/>
      <c r="N63" s="81"/>
      <c r="O63" s="81"/>
    </row>
    <row r="64" spans="1:15" ht="21.65" customHeight="1">
      <c r="A64" s="77">
        <v>279</v>
      </c>
      <c r="B64" s="81" t="s">
        <v>1227</v>
      </c>
      <c r="C64" s="81" t="s">
        <v>1219</v>
      </c>
      <c r="D64" s="84">
        <v>45371</v>
      </c>
      <c r="E64" s="84"/>
      <c r="F64" s="81"/>
      <c r="G64" s="84"/>
      <c r="H64" s="81" t="s">
        <v>1201</v>
      </c>
      <c r="I64" s="81"/>
      <c r="J64" s="96">
        <f ca="1">$B$2-Table1[[#This Row],[Date submitted]]</f>
        <v>639</v>
      </c>
      <c r="K64" s="81"/>
      <c r="L64" s="81"/>
      <c r="M64" s="81"/>
      <c r="N64" s="81"/>
      <c r="O64" s="81"/>
    </row>
    <row r="65" spans="1:15" ht="21.65" customHeight="1">
      <c r="A65" s="77">
        <v>280</v>
      </c>
      <c r="B65" s="81" t="s">
        <v>1228</v>
      </c>
      <c r="C65" s="81" t="s">
        <v>1219</v>
      </c>
      <c r="D65" s="84">
        <v>45377</v>
      </c>
      <c r="E65" s="84"/>
      <c r="F65" s="81" t="s">
        <v>1229</v>
      </c>
      <c r="G65" s="84">
        <v>45586</v>
      </c>
      <c r="H65" s="81" t="s">
        <v>1201</v>
      </c>
      <c r="I65" s="81"/>
      <c r="J65" s="96">
        <f ca="1">$B$2-Table1[[#This Row],[Date submitted]]</f>
        <v>633</v>
      </c>
      <c r="K65" s="81"/>
      <c r="L65" s="81"/>
      <c r="M65" s="81"/>
      <c r="N65" s="81"/>
      <c r="O65" s="81" t="s">
        <v>1269</v>
      </c>
    </row>
    <row r="66" spans="1:15" ht="21.65" customHeight="1">
      <c r="A66" s="77">
        <v>281</v>
      </c>
      <c r="B66" s="81" t="s">
        <v>1225</v>
      </c>
      <c r="C66" s="81" t="s">
        <v>1219</v>
      </c>
      <c r="D66" s="84">
        <v>45385</v>
      </c>
      <c r="E66" s="84">
        <v>45385</v>
      </c>
      <c r="F66" s="81" t="s">
        <v>1226</v>
      </c>
      <c r="G66" s="84">
        <v>45572</v>
      </c>
      <c r="H66" s="81" t="s">
        <v>1201</v>
      </c>
      <c r="I66" s="81"/>
      <c r="J66" s="96">
        <f ca="1">$B$2-Table1[[#This Row],[Date submitted]]</f>
        <v>625</v>
      </c>
      <c r="K66" s="81"/>
      <c r="L66" s="81"/>
      <c r="M66" s="81"/>
      <c r="N66" s="81"/>
      <c r="O66" s="81" t="s">
        <v>1260</v>
      </c>
    </row>
    <row r="67" spans="1:15" ht="21.65" customHeight="1">
      <c r="A67" s="77">
        <v>282</v>
      </c>
      <c r="B67" s="81" t="s">
        <v>1230</v>
      </c>
      <c r="C67" s="81" t="s">
        <v>1219</v>
      </c>
      <c r="D67" s="84">
        <v>45503</v>
      </c>
      <c r="E67" s="84"/>
      <c r="F67" s="81" t="s">
        <v>1238</v>
      </c>
      <c r="G67" s="84"/>
      <c r="H67" s="81" t="s">
        <v>1201</v>
      </c>
      <c r="I67" s="81"/>
      <c r="J67" s="96">
        <f ca="1">$B$2-Table1[[#This Row],[Date submitted]]</f>
        <v>507</v>
      </c>
      <c r="K67" s="81"/>
      <c r="L67" s="81"/>
      <c r="M67" s="81"/>
      <c r="N67" s="81"/>
      <c r="O67" s="81" t="s">
        <v>1262</v>
      </c>
    </row>
    <row r="68" spans="1:15" ht="21.65" customHeight="1">
      <c r="A68" s="77">
        <v>283</v>
      </c>
      <c r="B68" s="81" t="s">
        <v>1221</v>
      </c>
      <c r="C68" s="81" t="s">
        <v>1219</v>
      </c>
      <c r="D68" s="84">
        <v>45516</v>
      </c>
      <c r="E68" s="84"/>
      <c r="F68" s="81" t="s">
        <v>1222</v>
      </c>
      <c r="G68" s="84"/>
      <c r="H68" s="81" t="s">
        <v>1201</v>
      </c>
      <c r="I68" s="81"/>
      <c r="J68" s="96">
        <f ca="1">$B$2-Table1[[#This Row],[Date submitted]]</f>
        <v>494</v>
      </c>
      <c r="K68" s="81"/>
      <c r="L68" s="81"/>
      <c r="M68" s="81"/>
      <c r="N68" s="81"/>
      <c r="O68" s="81"/>
    </row>
    <row r="69" spans="1:15" ht="21.65" customHeight="1">
      <c r="A69" s="77">
        <v>284</v>
      </c>
      <c r="B69" s="81" t="s">
        <v>1216</v>
      </c>
      <c r="C69" s="81" t="s">
        <v>1208</v>
      </c>
      <c r="D69" s="84">
        <v>45523</v>
      </c>
      <c r="E69" s="84">
        <v>45523</v>
      </c>
      <c r="F69" s="81" t="s">
        <v>1217</v>
      </c>
      <c r="G69" s="84">
        <v>45530</v>
      </c>
      <c r="H69" s="81" t="s">
        <v>1201</v>
      </c>
      <c r="I69" s="81"/>
      <c r="J69" s="96">
        <f ca="1">$B$2-Table1[[#This Row],[Date submitted]]</f>
        <v>487</v>
      </c>
      <c r="K69" s="81"/>
      <c r="L69" s="81"/>
      <c r="M69" s="81"/>
      <c r="N69" s="81"/>
      <c r="O69" s="81"/>
    </row>
    <row r="70" spans="1:15" ht="21.65" customHeight="1">
      <c r="A70" s="77">
        <v>285</v>
      </c>
      <c r="B70" s="81" t="s">
        <v>1231</v>
      </c>
      <c r="C70" s="81" t="s">
        <v>1219</v>
      </c>
      <c r="D70" s="84">
        <v>45510</v>
      </c>
      <c r="E70" s="84">
        <v>45511</v>
      </c>
      <c r="F70" s="81"/>
      <c r="G70" s="84">
        <v>45532</v>
      </c>
      <c r="H70" s="81" t="s">
        <v>696</v>
      </c>
      <c r="I70" s="81">
        <v>45527</v>
      </c>
      <c r="J70" s="96">
        <v>15</v>
      </c>
      <c r="K70" s="81"/>
      <c r="L70" s="81"/>
      <c r="M70" s="81"/>
      <c r="N70" s="81"/>
      <c r="O70" s="81"/>
    </row>
    <row r="71" spans="1:15" ht="21.65" customHeight="1">
      <c r="A71" s="77">
        <v>286</v>
      </c>
      <c r="B71" s="81" t="s">
        <v>1232</v>
      </c>
      <c r="C71" s="81" t="s">
        <v>1208</v>
      </c>
      <c r="D71" s="84">
        <v>45511</v>
      </c>
      <c r="E71" s="84">
        <v>45511</v>
      </c>
      <c r="F71" s="81" t="s">
        <v>1233</v>
      </c>
      <c r="G71" s="84">
        <v>45532</v>
      </c>
      <c r="H71" s="81" t="s">
        <v>696</v>
      </c>
      <c r="I71" s="81"/>
      <c r="J71" s="96">
        <v>14</v>
      </c>
      <c r="K71" s="81"/>
      <c r="L71" s="81"/>
      <c r="M71" s="81"/>
      <c r="N71" s="81"/>
      <c r="O71" s="81"/>
    </row>
    <row r="72" spans="1:15" ht="21.65" customHeight="1">
      <c r="A72" s="77">
        <v>287</v>
      </c>
      <c r="B72" s="81" t="s">
        <v>1234</v>
      </c>
      <c r="C72" s="81" t="s">
        <v>1203</v>
      </c>
      <c r="D72" s="84">
        <v>45531</v>
      </c>
      <c r="E72" s="84">
        <v>45533</v>
      </c>
      <c r="F72" s="81"/>
      <c r="G72" s="84"/>
      <c r="H72" s="81" t="s">
        <v>696</v>
      </c>
      <c r="I72" s="81"/>
      <c r="J72" s="96">
        <f ca="1">IF(ISBLANK(I72),$J$1-Table1[[#This Row],[Date submitted]],Table1[[#This Row],[Date Outcome letter sent]]-Table1[[#This Row],[Date submitted]])</f>
        <v>479</v>
      </c>
      <c r="K72" s="81"/>
      <c r="L72" s="81"/>
      <c r="M72" s="81"/>
      <c r="N72" s="81"/>
      <c r="O72" s="81"/>
    </row>
    <row r="73" spans="1:15" ht="21.65" customHeight="1">
      <c r="A73" s="77">
        <v>288</v>
      </c>
      <c r="B73" s="81" t="s">
        <v>1235</v>
      </c>
      <c r="C73" s="81" t="s">
        <v>1203</v>
      </c>
      <c r="D73" s="84">
        <v>45533</v>
      </c>
      <c r="E73" s="84">
        <v>45533</v>
      </c>
      <c r="F73" s="81"/>
      <c r="G73" s="84">
        <v>45554</v>
      </c>
      <c r="H73" s="81" t="s">
        <v>696</v>
      </c>
      <c r="I73" s="81"/>
      <c r="J73" s="96">
        <f ca="1">IF(ISBLANK(I73),$J$1-Table1[[#This Row],[Date submitted]],Table1[[#This Row],[Date Outcome letter sent]]-Table1[[#This Row],[Date submitted]])</f>
        <v>477</v>
      </c>
      <c r="K73" s="81"/>
      <c r="L73" s="81"/>
      <c r="M73" s="81"/>
      <c r="N73" s="81"/>
      <c r="O73" s="81" t="s">
        <v>1240</v>
      </c>
    </row>
    <row r="74" spans="1:15" ht="21.65" customHeight="1">
      <c r="A74" s="77">
        <v>289</v>
      </c>
      <c r="B74" s="81" t="s">
        <v>1236</v>
      </c>
      <c r="C74" s="81" t="s">
        <v>1203</v>
      </c>
      <c r="D74" s="84">
        <v>45537</v>
      </c>
      <c r="E74" s="84">
        <v>45538</v>
      </c>
      <c r="F74" s="81"/>
      <c r="G74" s="84">
        <v>45545</v>
      </c>
      <c r="H74" s="81" t="s">
        <v>696</v>
      </c>
      <c r="I74" s="81"/>
      <c r="J74" s="96">
        <f ca="1">IF(ISBLANK(I74),$J$1-Table1[[#This Row],[Date submitted]],Table1[[#This Row],[Date Outcome letter sent]]-Table1[[#This Row],[Date submitted]])</f>
        <v>473</v>
      </c>
      <c r="K74" s="81"/>
      <c r="L74" s="81"/>
      <c r="M74" s="81"/>
      <c r="N74" s="81"/>
      <c r="O74" s="81"/>
    </row>
    <row r="75" spans="1:15" ht="21.65" customHeight="1">
      <c r="A75" s="77">
        <v>290</v>
      </c>
      <c r="B75" s="81" t="s">
        <v>1237</v>
      </c>
      <c r="C75" s="81" t="s">
        <v>1203</v>
      </c>
      <c r="D75" s="84">
        <v>45537</v>
      </c>
      <c r="E75" s="84">
        <v>45538</v>
      </c>
      <c r="F75" s="81" t="s">
        <v>1250</v>
      </c>
      <c r="G75" s="84">
        <v>45568</v>
      </c>
      <c r="H75" s="81" t="s">
        <v>696</v>
      </c>
      <c r="I75" s="81"/>
      <c r="J75" s="96">
        <f ca="1">$B$2-Table1[[#This Row],[Date submitted]]</f>
        <v>473</v>
      </c>
      <c r="K75" s="81"/>
      <c r="L75" s="81"/>
      <c r="M75" s="81"/>
      <c r="N75" s="81"/>
      <c r="O75" s="81"/>
    </row>
    <row r="76" spans="1:15" ht="21.65" customHeight="1">
      <c r="A76" s="77">
        <v>291</v>
      </c>
      <c r="B76" s="85" t="s">
        <v>1239</v>
      </c>
      <c r="C76" s="81" t="s">
        <v>1203</v>
      </c>
      <c r="D76" s="84">
        <v>45544</v>
      </c>
      <c r="E76" s="84">
        <v>45544</v>
      </c>
      <c r="F76" s="81"/>
      <c r="G76" s="84">
        <v>45554</v>
      </c>
      <c r="H76" s="81" t="s">
        <v>696</v>
      </c>
      <c r="I76" s="86"/>
      <c r="J76" s="96">
        <f ca="1">IF(ISBLANK(I76),$J$1-Table1[[#This Row],[Date submitted]],Table1[[#This Row],[Date Outcome letter sent]]-Table1[[#This Row],[Date submitted]])</f>
        <v>466</v>
      </c>
      <c r="K76" s="81"/>
      <c r="L76" s="81"/>
      <c r="M76" s="81"/>
      <c r="N76" s="81"/>
      <c r="O76" s="81"/>
    </row>
    <row r="77" spans="1:15" ht="21.65" customHeight="1">
      <c r="A77" s="77">
        <v>292</v>
      </c>
      <c r="B77" s="68" t="s">
        <v>1243</v>
      </c>
      <c r="C77" s="68" t="s">
        <v>1208</v>
      </c>
      <c r="D77" s="99">
        <v>45558</v>
      </c>
      <c r="E77" s="99">
        <v>45558</v>
      </c>
      <c r="F77" s="68" t="s">
        <v>1251</v>
      </c>
      <c r="G77" s="99">
        <v>45569</v>
      </c>
      <c r="H77" s="68" t="s">
        <v>696</v>
      </c>
      <c r="I77" s="86"/>
      <c r="J77" s="97">
        <f ca="1">$B$2-D77</f>
        <v>452</v>
      </c>
      <c r="K77" s="81"/>
      <c r="L77" s="81"/>
      <c r="M77" s="81"/>
      <c r="N77" s="81"/>
      <c r="O77" s="68"/>
    </row>
    <row r="78" spans="1:15" ht="21.65" customHeight="1">
      <c r="A78" s="77">
        <v>293</v>
      </c>
      <c r="B78" s="68" t="s">
        <v>1244</v>
      </c>
      <c r="C78" s="68" t="s">
        <v>1208</v>
      </c>
      <c r="D78" s="99">
        <v>45559</v>
      </c>
      <c r="E78" s="99">
        <v>45559</v>
      </c>
      <c r="F78" s="68" t="s">
        <v>1245</v>
      </c>
      <c r="G78" s="99">
        <v>45567</v>
      </c>
      <c r="H78" s="68" t="s">
        <v>696</v>
      </c>
      <c r="I78" s="86"/>
      <c r="J78" s="97">
        <f ca="1">$B$2-D78</f>
        <v>451</v>
      </c>
      <c r="K78" s="81"/>
      <c r="L78" s="81"/>
      <c r="M78" s="81"/>
      <c r="N78" s="81"/>
      <c r="O78" s="68"/>
    </row>
    <row r="79" spans="1:15" ht="21.65" customHeight="1">
      <c r="A79" s="77">
        <v>294</v>
      </c>
      <c r="B79" s="68" t="s">
        <v>1246</v>
      </c>
      <c r="C79" s="68" t="s">
        <v>1208</v>
      </c>
      <c r="D79" s="99">
        <v>45559</v>
      </c>
      <c r="E79" s="99">
        <v>45559</v>
      </c>
      <c r="F79" s="68" t="s">
        <v>1267</v>
      </c>
      <c r="G79" s="99">
        <v>45576</v>
      </c>
      <c r="H79" s="68" t="s">
        <v>701</v>
      </c>
      <c r="I79" s="86"/>
      <c r="J79" s="97">
        <f ca="1">$B$2-D79</f>
        <v>451</v>
      </c>
      <c r="K79" s="81"/>
      <c r="L79" s="81"/>
      <c r="M79" s="81"/>
      <c r="N79" s="81"/>
      <c r="O79" s="68" t="s">
        <v>1261</v>
      </c>
    </row>
    <row r="80" spans="1:15" ht="21.65" customHeight="1">
      <c r="A80" s="77">
        <v>295</v>
      </c>
      <c r="B80" s="68" t="s">
        <v>1247</v>
      </c>
      <c r="C80" s="68" t="s">
        <v>1208</v>
      </c>
      <c r="D80" s="99">
        <v>45561</v>
      </c>
      <c r="E80" s="99">
        <v>45562</v>
      </c>
      <c r="F80" s="68" t="s">
        <v>1252</v>
      </c>
      <c r="G80" s="99">
        <v>45569</v>
      </c>
      <c r="H80" s="68" t="s">
        <v>696</v>
      </c>
      <c r="I80" s="86"/>
      <c r="J80" s="97">
        <f t="shared" ref="J80:J143" ca="1" si="0">$B$2-D80</f>
        <v>449</v>
      </c>
      <c r="K80" s="81"/>
      <c r="L80" s="81"/>
      <c r="M80" s="81"/>
      <c r="N80" s="81"/>
      <c r="O80" s="68"/>
    </row>
    <row r="81" spans="1:15" ht="21.65" customHeight="1">
      <c r="A81" s="77">
        <v>296</v>
      </c>
      <c r="B81" s="68" t="s">
        <v>1248</v>
      </c>
      <c r="C81" s="68" t="s">
        <v>1208</v>
      </c>
      <c r="D81" s="99">
        <v>45561</v>
      </c>
      <c r="E81" s="99">
        <v>45565</v>
      </c>
      <c r="F81" s="68" t="s">
        <v>1253</v>
      </c>
      <c r="G81" s="99">
        <v>45572</v>
      </c>
      <c r="H81" s="68" t="s">
        <v>701</v>
      </c>
      <c r="I81" s="86"/>
      <c r="J81" s="97">
        <f t="shared" ca="1" si="0"/>
        <v>449</v>
      </c>
      <c r="K81" s="81"/>
      <c r="L81" s="81"/>
      <c r="M81" s="81"/>
      <c r="N81" s="81"/>
      <c r="O81" s="68"/>
    </row>
    <row r="82" spans="1:15" ht="21.65" customHeight="1">
      <c r="A82" s="77">
        <v>297</v>
      </c>
      <c r="B82" s="68" t="s">
        <v>1249</v>
      </c>
      <c r="C82" s="68" t="s">
        <v>1208</v>
      </c>
      <c r="D82" s="99">
        <v>45561</v>
      </c>
      <c r="E82" s="99">
        <v>45565</v>
      </c>
      <c r="F82" s="68" t="s">
        <v>1254</v>
      </c>
      <c r="G82" s="99">
        <v>45579</v>
      </c>
      <c r="H82" s="68" t="s">
        <v>696</v>
      </c>
      <c r="I82" s="86"/>
      <c r="J82" s="97">
        <f t="shared" ca="1" si="0"/>
        <v>449</v>
      </c>
      <c r="K82" s="81"/>
      <c r="L82" s="81"/>
      <c r="M82" s="81"/>
      <c r="N82" s="81"/>
      <c r="O82" s="68"/>
    </row>
    <row r="83" spans="1:15" ht="21.65" customHeight="1">
      <c r="A83" s="77">
        <v>298</v>
      </c>
      <c r="B83" s="68" t="s">
        <v>1255</v>
      </c>
      <c r="C83" s="68" t="s">
        <v>1208</v>
      </c>
      <c r="D83" s="99">
        <v>45565</v>
      </c>
      <c r="E83" s="99">
        <v>45565</v>
      </c>
      <c r="F83" s="68" t="s">
        <v>1263</v>
      </c>
      <c r="G83" s="99">
        <v>45574</v>
      </c>
      <c r="H83" s="68" t="s">
        <v>696</v>
      </c>
      <c r="I83" s="86"/>
      <c r="J83" s="97">
        <f t="shared" ca="1" si="0"/>
        <v>445</v>
      </c>
      <c r="K83" s="81"/>
      <c r="L83" s="81"/>
      <c r="M83" s="81"/>
      <c r="N83" s="81"/>
      <c r="O83" s="68"/>
    </row>
    <row r="84" spans="1:15" ht="21.65" customHeight="1">
      <c r="A84" s="77">
        <v>299</v>
      </c>
      <c r="B84" s="68" t="s">
        <v>1256</v>
      </c>
      <c r="C84" s="68" t="s">
        <v>1208</v>
      </c>
      <c r="D84" s="99">
        <v>45565</v>
      </c>
      <c r="E84" s="99">
        <v>45565</v>
      </c>
      <c r="F84" s="68" t="s">
        <v>1257</v>
      </c>
      <c r="G84" s="99">
        <v>45572</v>
      </c>
      <c r="H84" s="68" t="s">
        <v>696</v>
      </c>
      <c r="I84" s="86"/>
      <c r="J84" s="97">
        <f t="shared" ca="1" si="0"/>
        <v>445</v>
      </c>
      <c r="K84" s="81"/>
      <c r="L84" s="81"/>
      <c r="M84" s="81"/>
      <c r="N84" s="81"/>
      <c r="O84" s="68"/>
    </row>
    <row r="85" spans="1:15" ht="21.65" customHeight="1">
      <c r="A85" s="77">
        <v>300</v>
      </c>
      <c r="B85" s="68" t="s">
        <v>1258</v>
      </c>
      <c r="C85" s="68" t="s">
        <v>1203</v>
      </c>
      <c r="D85" s="99">
        <v>45565</v>
      </c>
      <c r="E85" s="99">
        <v>45565</v>
      </c>
      <c r="F85" s="68" t="s">
        <v>1259</v>
      </c>
      <c r="G85" s="99">
        <v>45586</v>
      </c>
      <c r="H85" s="68" t="s">
        <v>696</v>
      </c>
      <c r="I85" s="86"/>
      <c r="J85" s="97">
        <f t="shared" ca="1" si="0"/>
        <v>445</v>
      </c>
      <c r="K85" s="81"/>
      <c r="L85" s="81"/>
      <c r="M85" s="81"/>
      <c r="N85" s="81"/>
      <c r="O85" s="68" t="s">
        <v>1264</v>
      </c>
    </row>
    <row r="86" spans="1:15" ht="21.65" customHeight="1">
      <c r="A86" s="77">
        <v>301</v>
      </c>
      <c r="B86" s="68" t="s">
        <v>1265</v>
      </c>
      <c r="C86" s="68" t="s">
        <v>1208</v>
      </c>
      <c r="D86" s="99">
        <v>45566</v>
      </c>
      <c r="E86" s="99">
        <v>45567</v>
      </c>
      <c r="F86" s="68" t="s">
        <v>1266</v>
      </c>
      <c r="G86" s="99">
        <v>45579</v>
      </c>
      <c r="H86" s="68" t="s">
        <v>1201</v>
      </c>
      <c r="I86" s="86"/>
      <c r="J86" s="97">
        <f t="shared" ca="1" si="0"/>
        <v>444</v>
      </c>
      <c r="K86" s="81"/>
      <c r="L86" s="81"/>
      <c r="M86" s="81"/>
      <c r="N86" s="81"/>
      <c r="O86" s="68" t="s">
        <v>1268</v>
      </c>
    </row>
    <row r="87" spans="1:15" ht="21.65" customHeight="1">
      <c r="A87" s="77">
        <v>302</v>
      </c>
      <c r="B87" s="68" t="s">
        <v>1270</v>
      </c>
      <c r="C87" s="68" t="s">
        <v>1203</v>
      </c>
      <c r="D87" s="99">
        <v>45574</v>
      </c>
      <c r="E87" s="99">
        <v>45575</v>
      </c>
      <c r="F87" s="68" t="s">
        <v>1271</v>
      </c>
      <c r="G87" s="99">
        <v>45582</v>
      </c>
      <c r="H87" s="68" t="s">
        <v>1201</v>
      </c>
      <c r="I87" s="86"/>
      <c r="J87" s="97">
        <f t="shared" ca="1" si="0"/>
        <v>436</v>
      </c>
      <c r="K87" s="81"/>
      <c r="L87" s="81"/>
      <c r="M87" s="81"/>
      <c r="N87" s="81"/>
      <c r="O87" s="68"/>
    </row>
    <row r="88" spans="1:15" ht="21.65" customHeight="1">
      <c r="A88" s="77">
        <v>303</v>
      </c>
      <c r="B88" s="68" t="s">
        <v>1272</v>
      </c>
      <c r="C88" s="68" t="s">
        <v>1208</v>
      </c>
      <c r="D88" s="99">
        <v>45583</v>
      </c>
      <c r="E88" s="99">
        <v>45583</v>
      </c>
      <c r="F88" s="68" t="s">
        <v>1273</v>
      </c>
      <c r="G88" s="99">
        <v>45590</v>
      </c>
      <c r="H88" s="68" t="s">
        <v>1201</v>
      </c>
      <c r="I88" s="86"/>
      <c r="J88" s="97">
        <f t="shared" ca="1" si="0"/>
        <v>427</v>
      </c>
      <c r="K88" s="81"/>
      <c r="L88" s="81"/>
      <c r="M88" s="81"/>
      <c r="N88" s="81"/>
      <c r="O88" s="68"/>
    </row>
    <row r="89" spans="1:15" ht="21.65" customHeight="1">
      <c r="A89" s="77">
        <v>304</v>
      </c>
      <c r="B89" s="68" t="s">
        <v>1274</v>
      </c>
      <c r="C89" s="68" t="s">
        <v>1208</v>
      </c>
      <c r="D89" s="99">
        <v>45583</v>
      </c>
      <c r="E89" s="99">
        <v>45583</v>
      </c>
      <c r="F89" s="68" t="s">
        <v>1275</v>
      </c>
      <c r="G89" s="99">
        <v>45590</v>
      </c>
      <c r="H89" s="68" t="s">
        <v>1201</v>
      </c>
      <c r="I89" s="86"/>
      <c r="J89" s="97">
        <f t="shared" ca="1" si="0"/>
        <v>427</v>
      </c>
      <c r="K89" s="81"/>
      <c r="L89" s="81"/>
      <c r="M89" s="81"/>
      <c r="N89" s="81"/>
      <c r="O89" s="68"/>
    </row>
    <row r="90" spans="1:15" ht="21.65" customHeight="1">
      <c r="A90" s="77">
        <v>305</v>
      </c>
      <c r="B90" s="68" t="s">
        <v>1277</v>
      </c>
      <c r="C90" s="68" t="s">
        <v>1208</v>
      </c>
      <c r="D90" s="99">
        <v>45587</v>
      </c>
      <c r="E90" s="99">
        <v>45587</v>
      </c>
      <c r="F90" s="68" t="s">
        <v>1276</v>
      </c>
      <c r="G90" s="99">
        <v>45594</v>
      </c>
      <c r="H90" s="68" t="s">
        <v>1201</v>
      </c>
      <c r="I90" s="86"/>
      <c r="J90" s="97">
        <f t="shared" ca="1" si="0"/>
        <v>423</v>
      </c>
      <c r="K90" s="81"/>
      <c r="L90" s="81"/>
      <c r="M90" s="81"/>
      <c r="N90" s="81"/>
      <c r="O90" s="68"/>
    </row>
    <row r="91" spans="1:15" ht="21.65" customHeight="1">
      <c r="A91" s="77">
        <v>306</v>
      </c>
      <c r="B91" s="85"/>
      <c r="C91" s="68"/>
      <c r="D91" s="99"/>
      <c r="E91" s="99"/>
      <c r="F91" s="68"/>
      <c r="G91" s="84"/>
      <c r="H91" s="68" t="s">
        <v>1201</v>
      </c>
      <c r="I91" s="86"/>
      <c r="J91" s="97">
        <f t="shared" ca="1" si="0"/>
        <v>46010</v>
      </c>
      <c r="K91" s="81"/>
      <c r="L91" s="81"/>
      <c r="M91" s="81"/>
      <c r="N91" s="81"/>
      <c r="O91" s="68"/>
    </row>
    <row r="92" spans="1:15" ht="21.65" customHeight="1">
      <c r="A92" s="77">
        <v>307</v>
      </c>
      <c r="B92" s="85"/>
      <c r="C92" s="68"/>
      <c r="D92" s="99"/>
      <c r="E92" s="99"/>
      <c r="F92" s="68"/>
      <c r="G92" s="84"/>
      <c r="H92" s="81" t="s">
        <v>1201</v>
      </c>
      <c r="I92" s="86"/>
      <c r="J92" s="97">
        <f t="shared" ca="1" si="0"/>
        <v>46010</v>
      </c>
      <c r="K92" s="81"/>
      <c r="L92" s="81"/>
      <c r="M92" s="81"/>
      <c r="N92" s="81"/>
      <c r="O92" s="68"/>
    </row>
    <row r="93" spans="1:15" ht="21.65" customHeight="1">
      <c r="A93" s="77">
        <v>308</v>
      </c>
      <c r="B93" s="85"/>
      <c r="C93" s="68"/>
      <c r="D93" s="99"/>
      <c r="E93" s="99"/>
      <c r="F93" s="68"/>
      <c r="G93" s="84"/>
      <c r="H93" s="81" t="s">
        <v>1201</v>
      </c>
      <c r="I93" s="86"/>
      <c r="J93" s="97">
        <f t="shared" ca="1" si="0"/>
        <v>46010</v>
      </c>
      <c r="K93" s="81"/>
      <c r="L93" s="81"/>
      <c r="M93" s="81"/>
      <c r="N93" s="81"/>
      <c r="O93" s="68"/>
    </row>
    <row r="94" spans="1:15" ht="21.65" customHeight="1">
      <c r="A94" s="77">
        <v>309</v>
      </c>
      <c r="B94" s="85"/>
      <c r="C94" s="68"/>
      <c r="D94" s="99"/>
      <c r="E94" s="99"/>
      <c r="F94" s="68"/>
      <c r="G94" s="84"/>
      <c r="H94" s="81" t="s">
        <v>1201</v>
      </c>
      <c r="I94" s="86"/>
      <c r="J94" s="97">
        <f t="shared" ca="1" si="0"/>
        <v>46010</v>
      </c>
      <c r="K94" s="81"/>
      <c r="L94" s="81"/>
      <c r="M94" s="81"/>
      <c r="N94" s="81"/>
      <c r="O94" s="68"/>
    </row>
    <row r="95" spans="1:15" ht="21.65" customHeight="1">
      <c r="A95" s="77">
        <v>310</v>
      </c>
      <c r="B95" s="85"/>
      <c r="C95" s="68"/>
      <c r="D95" s="84"/>
      <c r="E95" s="99"/>
      <c r="F95" s="68"/>
      <c r="G95" s="84"/>
      <c r="H95" s="81" t="s">
        <v>1201</v>
      </c>
      <c r="I95" s="86"/>
      <c r="J95" s="97">
        <f t="shared" ca="1" si="0"/>
        <v>46010</v>
      </c>
      <c r="K95" s="81"/>
      <c r="L95" s="81"/>
      <c r="M95" s="81"/>
      <c r="N95" s="81"/>
      <c r="O95" s="81"/>
    </row>
    <row r="96" spans="1:15" ht="21.65" customHeight="1">
      <c r="A96" s="77">
        <v>311</v>
      </c>
      <c r="B96" s="85"/>
      <c r="C96" s="68"/>
      <c r="D96" s="84"/>
      <c r="E96" s="99"/>
      <c r="F96" s="87"/>
      <c r="G96" s="84"/>
      <c r="H96" s="81" t="s">
        <v>1201</v>
      </c>
      <c r="I96" s="86"/>
      <c r="J96" s="97">
        <f t="shared" ca="1" si="0"/>
        <v>46010</v>
      </c>
      <c r="K96" s="81"/>
      <c r="L96" s="81"/>
      <c r="M96" s="81"/>
      <c r="N96" s="81"/>
      <c r="O96" s="81"/>
    </row>
    <row r="97" spans="1:15" ht="21.65" customHeight="1">
      <c r="A97" s="77">
        <v>312</v>
      </c>
      <c r="B97" s="85"/>
      <c r="C97" s="81"/>
      <c r="D97" s="84"/>
      <c r="E97" s="99"/>
      <c r="F97" s="87"/>
      <c r="G97" s="84"/>
      <c r="H97" s="81" t="s">
        <v>1201</v>
      </c>
      <c r="I97" s="86"/>
      <c r="J97" s="97">
        <f t="shared" ca="1" si="0"/>
        <v>46010</v>
      </c>
      <c r="K97" s="81"/>
      <c r="L97" s="81"/>
      <c r="M97" s="81"/>
      <c r="N97" s="81"/>
      <c r="O97" s="81"/>
    </row>
    <row r="98" spans="1:15" ht="21.65" customHeight="1">
      <c r="A98" s="77">
        <v>313</v>
      </c>
      <c r="B98" s="85"/>
      <c r="C98" s="81"/>
      <c r="D98" s="84"/>
      <c r="E98" s="84"/>
      <c r="F98" s="87"/>
      <c r="G98" s="84"/>
      <c r="H98" s="81" t="s">
        <v>1201</v>
      </c>
      <c r="I98" s="86"/>
      <c r="J98" s="98">
        <f t="shared" ca="1" si="0"/>
        <v>46010</v>
      </c>
      <c r="K98" s="81"/>
      <c r="L98" s="81"/>
      <c r="M98" s="81"/>
      <c r="N98" s="81"/>
      <c r="O98" s="81"/>
    </row>
    <row r="99" spans="1:15" ht="21.65" customHeight="1">
      <c r="A99" s="77">
        <v>314</v>
      </c>
      <c r="B99" s="85"/>
      <c r="C99" s="81"/>
      <c r="D99" s="84"/>
      <c r="E99" s="84"/>
      <c r="F99" s="87"/>
      <c r="G99" s="84"/>
      <c r="H99" s="81" t="s">
        <v>1201</v>
      </c>
      <c r="I99" s="86"/>
      <c r="J99" s="98">
        <f t="shared" ca="1" si="0"/>
        <v>46010</v>
      </c>
      <c r="K99" s="81"/>
      <c r="L99" s="81"/>
      <c r="M99" s="81"/>
      <c r="N99" s="81"/>
      <c r="O99" s="81"/>
    </row>
    <row r="100" spans="1:15" ht="21.65" customHeight="1">
      <c r="A100" s="77">
        <v>315</v>
      </c>
      <c r="B100" s="85"/>
      <c r="C100" s="81"/>
      <c r="D100" s="84"/>
      <c r="E100" s="84"/>
      <c r="F100" s="87"/>
      <c r="G100" s="84"/>
      <c r="H100" s="81" t="s">
        <v>1201</v>
      </c>
      <c r="I100" s="86"/>
      <c r="J100" s="98">
        <f t="shared" ca="1" si="0"/>
        <v>46010</v>
      </c>
      <c r="K100" s="81"/>
      <c r="L100" s="81"/>
      <c r="M100" s="81"/>
      <c r="N100" s="81"/>
      <c r="O100" s="81"/>
    </row>
    <row r="101" spans="1:15" ht="21.65" customHeight="1">
      <c r="A101" s="77">
        <v>316</v>
      </c>
      <c r="B101" s="85"/>
      <c r="C101" s="81"/>
      <c r="D101" s="84"/>
      <c r="E101" s="84"/>
      <c r="F101" s="87"/>
      <c r="G101" s="84"/>
      <c r="H101" s="81" t="s">
        <v>1201</v>
      </c>
      <c r="I101" s="86"/>
      <c r="J101" s="98">
        <f t="shared" ca="1" si="0"/>
        <v>46010</v>
      </c>
      <c r="K101" s="81"/>
      <c r="L101" s="81"/>
      <c r="M101" s="81"/>
      <c r="N101" s="81"/>
      <c r="O101" s="81"/>
    </row>
    <row r="102" spans="1:15" ht="21.65" customHeight="1">
      <c r="A102" s="77">
        <v>317</v>
      </c>
      <c r="B102" s="85"/>
      <c r="C102" s="81"/>
      <c r="D102" s="84"/>
      <c r="E102" s="84"/>
      <c r="F102" s="87"/>
      <c r="G102" s="84"/>
      <c r="H102" s="81" t="s">
        <v>1201</v>
      </c>
      <c r="I102" s="86"/>
      <c r="J102" s="98">
        <f t="shared" ca="1" si="0"/>
        <v>46010</v>
      </c>
      <c r="K102" s="81"/>
      <c r="L102" s="81"/>
      <c r="M102" s="81"/>
      <c r="N102" s="81"/>
      <c r="O102" s="81"/>
    </row>
    <row r="103" spans="1:15" ht="21.65" customHeight="1">
      <c r="A103" s="77">
        <v>318</v>
      </c>
      <c r="B103" s="85"/>
      <c r="C103" s="81"/>
      <c r="D103" s="84"/>
      <c r="E103" s="84"/>
      <c r="F103" s="87"/>
      <c r="G103" s="84"/>
      <c r="H103" s="81" t="s">
        <v>1201</v>
      </c>
      <c r="I103" s="86"/>
      <c r="J103" s="98">
        <f t="shared" ca="1" si="0"/>
        <v>46010</v>
      </c>
      <c r="K103" s="81"/>
      <c r="L103" s="81"/>
      <c r="M103" s="81"/>
      <c r="N103" s="81"/>
      <c r="O103" s="81"/>
    </row>
    <row r="104" spans="1:15" ht="21.65" customHeight="1">
      <c r="A104" s="77">
        <v>319</v>
      </c>
      <c r="B104" s="85"/>
      <c r="C104" s="81"/>
      <c r="D104" s="84"/>
      <c r="E104" s="84"/>
      <c r="F104" s="87"/>
      <c r="G104" s="84"/>
      <c r="H104" s="81" t="s">
        <v>1201</v>
      </c>
      <c r="I104" s="86"/>
      <c r="J104" s="98">
        <f t="shared" ca="1" si="0"/>
        <v>46010</v>
      </c>
      <c r="K104" s="81"/>
      <c r="L104" s="81"/>
      <c r="M104" s="81"/>
      <c r="N104" s="81"/>
      <c r="O104" s="81"/>
    </row>
    <row r="105" spans="1:15" ht="21.65" customHeight="1">
      <c r="A105" s="77">
        <v>320</v>
      </c>
      <c r="B105" s="85"/>
      <c r="C105" s="81"/>
      <c r="D105" s="84"/>
      <c r="E105" s="84"/>
      <c r="F105" s="87"/>
      <c r="G105" s="84"/>
      <c r="H105" s="81" t="s">
        <v>1201</v>
      </c>
      <c r="I105" s="86"/>
      <c r="J105" s="98">
        <f t="shared" ca="1" si="0"/>
        <v>46010</v>
      </c>
      <c r="K105" s="81"/>
      <c r="L105" s="81"/>
      <c r="M105" s="81"/>
      <c r="N105" s="81"/>
      <c r="O105" s="81"/>
    </row>
    <row r="106" spans="1:15" ht="21.65" customHeight="1">
      <c r="A106" s="77">
        <v>321</v>
      </c>
      <c r="B106" s="85"/>
      <c r="C106" s="81"/>
      <c r="D106" s="84"/>
      <c r="E106" s="84"/>
      <c r="F106" s="87"/>
      <c r="G106" s="84"/>
      <c r="H106" s="81" t="s">
        <v>1201</v>
      </c>
      <c r="I106" s="86"/>
      <c r="J106" s="98">
        <f t="shared" ca="1" si="0"/>
        <v>46010</v>
      </c>
      <c r="K106" s="81"/>
      <c r="L106" s="81"/>
      <c r="M106" s="81"/>
      <c r="N106" s="81"/>
      <c r="O106" s="81"/>
    </row>
    <row r="107" spans="1:15" ht="21.65" customHeight="1">
      <c r="A107" s="77">
        <v>322</v>
      </c>
      <c r="B107" s="85"/>
      <c r="C107" s="81"/>
      <c r="D107" s="84"/>
      <c r="E107" s="84"/>
      <c r="F107" s="87"/>
      <c r="G107" s="84"/>
      <c r="H107" s="81" t="s">
        <v>1201</v>
      </c>
      <c r="I107" s="86"/>
      <c r="J107" s="98">
        <f t="shared" ca="1" si="0"/>
        <v>46010</v>
      </c>
      <c r="K107" s="81"/>
      <c r="L107" s="81"/>
      <c r="M107" s="81"/>
      <c r="N107" s="81"/>
      <c r="O107" s="81"/>
    </row>
    <row r="108" spans="1:15" ht="21.65" customHeight="1">
      <c r="A108" s="77">
        <v>323</v>
      </c>
      <c r="B108" s="85"/>
      <c r="C108" s="81"/>
      <c r="D108" s="84"/>
      <c r="E108" s="84"/>
      <c r="F108" s="87"/>
      <c r="G108" s="84"/>
      <c r="H108" s="81" t="s">
        <v>1201</v>
      </c>
      <c r="I108" s="86"/>
      <c r="J108" s="98">
        <f t="shared" ca="1" si="0"/>
        <v>46010</v>
      </c>
      <c r="K108" s="81"/>
      <c r="L108" s="81"/>
      <c r="M108" s="81"/>
      <c r="N108" s="81"/>
      <c r="O108" s="81"/>
    </row>
    <row r="109" spans="1:15" ht="21.65" customHeight="1">
      <c r="A109" s="77">
        <v>324</v>
      </c>
      <c r="B109" s="85"/>
      <c r="C109" s="81"/>
      <c r="D109" s="84"/>
      <c r="E109" s="84"/>
      <c r="F109" s="87"/>
      <c r="G109" s="84"/>
      <c r="H109" s="81" t="s">
        <v>1201</v>
      </c>
      <c r="I109" s="86"/>
      <c r="J109" s="98">
        <f t="shared" ca="1" si="0"/>
        <v>46010</v>
      </c>
      <c r="K109" s="81"/>
      <c r="L109" s="81"/>
      <c r="M109" s="81"/>
      <c r="N109" s="81"/>
      <c r="O109" s="81"/>
    </row>
    <row r="110" spans="1:15" ht="21.65" customHeight="1">
      <c r="A110" s="77">
        <v>325</v>
      </c>
      <c r="B110" s="85"/>
      <c r="C110" s="81"/>
      <c r="D110" s="84"/>
      <c r="E110" s="84"/>
      <c r="F110" s="87"/>
      <c r="G110" s="84"/>
      <c r="H110" s="81" t="s">
        <v>1201</v>
      </c>
      <c r="I110" s="86"/>
      <c r="J110" s="98">
        <f t="shared" ca="1" si="0"/>
        <v>46010</v>
      </c>
      <c r="K110" s="81"/>
      <c r="L110" s="81"/>
      <c r="M110" s="81"/>
      <c r="N110" s="81"/>
      <c r="O110" s="81"/>
    </row>
    <row r="111" spans="1:15" ht="21.65" customHeight="1">
      <c r="A111" s="77">
        <v>326</v>
      </c>
      <c r="B111" s="85"/>
      <c r="C111" s="81"/>
      <c r="D111" s="84"/>
      <c r="E111" s="84"/>
      <c r="F111" s="87"/>
      <c r="G111" s="84"/>
      <c r="H111" s="81" t="s">
        <v>1201</v>
      </c>
      <c r="I111" s="86"/>
      <c r="J111" s="98">
        <f t="shared" ca="1" si="0"/>
        <v>46010</v>
      </c>
      <c r="K111" s="81"/>
      <c r="L111" s="81"/>
      <c r="M111" s="81"/>
      <c r="N111" s="81"/>
      <c r="O111" s="81"/>
    </row>
    <row r="112" spans="1:15" ht="21.65" customHeight="1">
      <c r="A112" s="77">
        <v>327</v>
      </c>
      <c r="B112" s="85"/>
      <c r="C112" s="81"/>
      <c r="D112" s="84"/>
      <c r="E112" s="84"/>
      <c r="F112" s="87"/>
      <c r="G112" s="84"/>
      <c r="H112" s="81" t="s">
        <v>1201</v>
      </c>
      <c r="I112" s="86"/>
      <c r="J112" s="98">
        <f t="shared" ca="1" si="0"/>
        <v>46010</v>
      </c>
      <c r="K112" s="81"/>
      <c r="L112" s="81"/>
      <c r="M112" s="81"/>
      <c r="N112" s="81"/>
      <c r="O112" s="81"/>
    </row>
    <row r="113" spans="1:15" ht="21.65" customHeight="1">
      <c r="A113" s="77">
        <v>328</v>
      </c>
      <c r="B113" s="85"/>
      <c r="C113" s="81"/>
      <c r="D113" s="84"/>
      <c r="E113" s="84"/>
      <c r="F113" s="87"/>
      <c r="G113" s="84"/>
      <c r="H113" s="81" t="s">
        <v>1201</v>
      </c>
      <c r="I113" s="86"/>
      <c r="J113" s="98">
        <f t="shared" ca="1" si="0"/>
        <v>46010</v>
      </c>
      <c r="K113" s="81"/>
      <c r="L113" s="81"/>
      <c r="M113" s="81"/>
      <c r="N113" s="81"/>
      <c r="O113" s="81"/>
    </row>
    <row r="114" spans="1:15" ht="21.65" customHeight="1">
      <c r="A114" s="77">
        <v>329</v>
      </c>
      <c r="B114" s="85"/>
      <c r="C114" s="81"/>
      <c r="D114" s="84"/>
      <c r="E114" s="84"/>
      <c r="F114" s="87"/>
      <c r="G114" s="84"/>
      <c r="H114" s="81" t="s">
        <v>1201</v>
      </c>
      <c r="I114" s="86"/>
      <c r="J114" s="98">
        <f t="shared" ca="1" si="0"/>
        <v>46010</v>
      </c>
      <c r="K114" s="81"/>
      <c r="L114" s="81"/>
      <c r="M114" s="81"/>
      <c r="N114" s="81"/>
      <c r="O114" s="81"/>
    </row>
    <row r="115" spans="1:15" ht="21.65" customHeight="1">
      <c r="A115" s="77">
        <v>330</v>
      </c>
      <c r="B115" s="85"/>
      <c r="C115" s="81"/>
      <c r="D115" s="84"/>
      <c r="E115" s="84"/>
      <c r="F115" s="87"/>
      <c r="G115" s="84"/>
      <c r="H115" s="81" t="s">
        <v>1201</v>
      </c>
      <c r="I115" s="86"/>
      <c r="J115" s="98">
        <f t="shared" ca="1" si="0"/>
        <v>46010</v>
      </c>
      <c r="K115" s="81"/>
      <c r="L115" s="81"/>
      <c r="M115" s="81"/>
      <c r="N115" s="81"/>
      <c r="O115" s="81"/>
    </row>
    <row r="116" spans="1:15" ht="21.65" customHeight="1">
      <c r="A116" s="77">
        <v>331</v>
      </c>
      <c r="B116" s="85"/>
      <c r="C116" s="81"/>
      <c r="D116" s="84"/>
      <c r="E116" s="84"/>
      <c r="F116" s="87"/>
      <c r="G116" s="84"/>
      <c r="H116" s="81" t="s">
        <v>1201</v>
      </c>
      <c r="I116" s="86"/>
      <c r="J116" s="98">
        <f t="shared" ca="1" si="0"/>
        <v>46010</v>
      </c>
      <c r="K116" s="81"/>
      <c r="L116" s="81"/>
      <c r="M116" s="81"/>
      <c r="N116" s="81"/>
      <c r="O116" s="81"/>
    </row>
    <row r="117" spans="1:15" ht="21.65" customHeight="1">
      <c r="A117" s="77">
        <v>332</v>
      </c>
      <c r="B117" s="85"/>
      <c r="C117" s="81"/>
      <c r="D117" s="84"/>
      <c r="E117" s="84"/>
      <c r="F117" s="87"/>
      <c r="G117" s="84"/>
      <c r="H117" s="81" t="s">
        <v>1201</v>
      </c>
      <c r="I117" s="86"/>
      <c r="J117" s="98">
        <f t="shared" ca="1" si="0"/>
        <v>46010</v>
      </c>
      <c r="K117" s="81"/>
      <c r="L117" s="81"/>
      <c r="M117" s="81"/>
      <c r="N117" s="81"/>
      <c r="O117" s="81"/>
    </row>
    <row r="118" spans="1:15" ht="21.65" customHeight="1">
      <c r="A118" s="77">
        <v>333</v>
      </c>
      <c r="B118" s="85"/>
      <c r="C118" s="81"/>
      <c r="D118" s="84"/>
      <c r="E118" s="84"/>
      <c r="F118" s="87"/>
      <c r="G118" s="84"/>
      <c r="H118" s="81" t="s">
        <v>1201</v>
      </c>
      <c r="I118" s="86"/>
      <c r="J118" s="98">
        <f t="shared" ca="1" si="0"/>
        <v>46010</v>
      </c>
      <c r="K118" s="81"/>
      <c r="L118" s="81"/>
      <c r="M118" s="81"/>
      <c r="N118" s="81"/>
      <c r="O118" s="81"/>
    </row>
    <row r="119" spans="1:15" ht="21.65" customHeight="1">
      <c r="A119" s="77">
        <v>334</v>
      </c>
      <c r="B119" s="85"/>
      <c r="C119" s="81"/>
      <c r="D119" s="84"/>
      <c r="E119" s="84"/>
      <c r="F119" s="87"/>
      <c r="G119" s="84"/>
      <c r="H119" s="81" t="s">
        <v>1201</v>
      </c>
      <c r="I119" s="86"/>
      <c r="J119" s="98">
        <f t="shared" ca="1" si="0"/>
        <v>46010</v>
      </c>
      <c r="K119" s="81"/>
      <c r="L119" s="81"/>
      <c r="M119" s="81"/>
      <c r="N119" s="81"/>
      <c r="O119" s="81"/>
    </row>
    <row r="120" spans="1:15" ht="21.65" customHeight="1">
      <c r="A120" s="77">
        <v>335</v>
      </c>
      <c r="B120" s="85"/>
      <c r="C120" s="81"/>
      <c r="D120" s="84"/>
      <c r="E120" s="84"/>
      <c r="F120" s="87"/>
      <c r="G120" s="84"/>
      <c r="H120" s="81" t="s">
        <v>1201</v>
      </c>
      <c r="I120" s="86"/>
      <c r="J120" s="98">
        <f t="shared" ca="1" si="0"/>
        <v>46010</v>
      </c>
      <c r="K120" s="81"/>
      <c r="L120" s="81"/>
      <c r="M120" s="81"/>
      <c r="N120" s="81"/>
      <c r="O120" s="81"/>
    </row>
    <row r="121" spans="1:15" ht="21.65" customHeight="1">
      <c r="A121" s="77">
        <v>336</v>
      </c>
      <c r="B121" s="85"/>
      <c r="C121" s="81"/>
      <c r="D121" s="84"/>
      <c r="E121" s="84"/>
      <c r="F121" s="87"/>
      <c r="G121" s="84"/>
      <c r="H121" s="81" t="s">
        <v>1201</v>
      </c>
      <c r="I121" s="86"/>
      <c r="J121" s="98">
        <f t="shared" ca="1" si="0"/>
        <v>46010</v>
      </c>
      <c r="K121" s="81"/>
      <c r="L121" s="81"/>
      <c r="M121" s="81"/>
      <c r="N121" s="81"/>
      <c r="O121" s="81"/>
    </row>
    <row r="122" spans="1:15" ht="21.65" customHeight="1">
      <c r="A122" s="77">
        <v>337</v>
      </c>
      <c r="B122" s="85"/>
      <c r="C122" s="81"/>
      <c r="D122" s="84"/>
      <c r="E122" s="84"/>
      <c r="F122" s="87"/>
      <c r="G122" s="84"/>
      <c r="H122" s="81" t="s">
        <v>1201</v>
      </c>
      <c r="I122" s="86"/>
      <c r="J122" s="98">
        <f t="shared" ca="1" si="0"/>
        <v>46010</v>
      </c>
      <c r="K122" s="81"/>
      <c r="L122" s="81"/>
      <c r="M122" s="81"/>
      <c r="N122" s="81"/>
      <c r="O122" s="81"/>
    </row>
    <row r="123" spans="1:15" ht="21.65" customHeight="1">
      <c r="A123" s="77">
        <v>338</v>
      </c>
      <c r="B123" s="85"/>
      <c r="C123" s="81"/>
      <c r="D123" s="84"/>
      <c r="E123" s="84"/>
      <c r="F123" s="87"/>
      <c r="G123" s="84"/>
      <c r="H123" s="81" t="s">
        <v>1201</v>
      </c>
      <c r="I123" s="86"/>
      <c r="J123" s="98">
        <f t="shared" ca="1" si="0"/>
        <v>46010</v>
      </c>
      <c r="K123" s="81"/>
      <c r="L123" s="81"/>
      <c r="M123" s="81"/>
      <c r="N123" s="81"/>
      <c r="O123" s="81"/>
    </row>
    <row r="124" spans="1:15" ht="21.65" customHeight="1">
      <c r="A124" s="77">
        <v>339</v>
      </c>
      <c r="B124" s="85"/>
      <c r="C124" s="81"/>
      <c r="D124" s="84"/>
      <c r="E124" s="84"/>
      <c r="F124" s="87"/>
      <c r="G124" s="84"/>
      <c r="H124" s="81" t="s">
        <v>1201</v>
      </c>
      <c r="I124" s="86"/>
      <c r="J124" s="98">
        <f t="shared" ca="1" si="0"/>
        <v>46010</v>
      </c>
      <c r="K124" s="81"/>
      <c r="L124" s="81"/>
      <c r="M124" s="81"/>
      <c r="N124" s="81"/>
      <c r="O124" s="81"/>
    </row>
    <row r="125" spans="1:15" ht="21.65" customHeight="1">
      <c r="A125" s="77">
        <v>340</v>
      </c>
      <c r="B125" s="85"/>
      <c r="C125" s="81"/>
      <c r="D125" s="84"/>
      <c r="E125" s="84"/>
      <c r="F125" s="87"/>
      <c r="G125" s="84"/>
      <c r="H125" s="81" t="s">
        <v>1201</v>
      </c>
      <c r="I125" s="86"/>
      <c r="J125" s="98">
        <f t="shared" ca="1" si="0"/>
        <v>46010</v>
      </c>
      <c r="K125" s="81"/>
      <c r="L125" s="81"/>
      <c r="M125" s="81"/>
      <c r="N125" s="81"/>
      <c r="O125" s="81"/>
    </row>
    <row r="126" spans="1:15" ht="21.65" customHeight="1">
      <c r="A126" s="77">
        <v>341</v>
      </c>
      <c r="B126" s="85"/>
      <c r="C126" s="81"/>
      <c r="D126" s="84"/>
      <c r="E126" s="84"/>
      <c r="F126" s="87"/>
      <c r="G126" s="84"/>
      <c r="H126" s="81" t="s">
        <v>1201</v>
      </c>
      <c r="I126" s="86"/>
      <c r="J126" s="98">
        <f t="shared" ca="1" si="0"/>
        <v>46010</v>
      </c>
      <c r="K126" s="81"/>
      <c r="L126" s="81"/>
      <c r="M126" s="81"/>
      <c r="N126" s="81"/>
      <c r="O126" s="81"/>
    </row>
    <row r="127" spans="1:15" ht="21.65" customHeight="1">
      <c r="A127" s="77">
        <v>342</v>
      </c>
      <c r="B127" s="85"/>
      <c r="C127" s="81"/>
      <c r="D127" s="84"/>
      <c r="E127" s="84"/>
      <c r="F127" s="87"/>
      <c r="G127" s="84"/>
      <c r="H127" s="81" t="s">
        <v>1201</v>
      </c>
      <c r="I127" s="86"/>
      <c r="J127" s="98">
        <f t="shared" ca="1" si="0"/>
        <v>46010</v>
      </c>
      <c r="K127" s="81"/>
      <c r="L127" s="81"/>
      <c r="M127" s="81"/>
      <c r="N127" s="81"/>
      <c r="O127" s="81"/>
    </row>
    <row r="128" spans="1:15" ht="21.65" customHeight="1">
      <c r="A128" s="77">
        <v>343</v>
      </c>
      <c r="B128" s="85"/>
      <c r="C128" s="81"/>
      <c r="D128" s="84"/>
      <c r="E128" s="84"/>
      <c r="F128" s="87"/>
      <c r="G128" s="84"/>
      <c r="H128" s="81" t="s">
        <v>1201</v>
      </c>
      <c r="I128" s="86"/>
      <c r="J128" s="98">
        <f t="shared" ca="1" si="0"/>
        <v>46010</v>
      </c>
      <c r="K128" s="81"/>
      <c r="L128" s="81"/>
      <c r="M128" s="81"/>
      <c r="N128" s="81"/>
      <c r="O128" s="81"/>
    </row>
    <row r="129" spans="1:15" ht="21.65" customHeight="1">
      <c r="A129" s="77">
        <v>344</v>
      </c>
      <c r="B129" s="85"/>
      <c r="C129" s="81"/>
      <c r="D129" s="84"/>
      <c r="E129" s="84"/>
      <c r="F129" s="87"/>
      <c r="G129" s="84"/>
      <c r="H129" s="81" t="s">
        <v>1201</v>
      </c>
      <c r="I129" s="86"/>
      <c r="J129" s="98">
        <f t="shared" ca="1" si="0"/>
        <v>46010</v>
      </c>
      <c r="K129" s="81"/>
      <c r="L129" s="81"/>
      <c r="M129" s="81"/>
      <c r="N129" s="81"/>
      <c r="O129" s="81"/>
    </row>
    <row r="130" spans="1:15" ht="21.65" customHeight="1">
      <c r="A130" s="77">
        <v>345</v>
      </c>
      <c r="B130" s="85"/>
      <c r="C130" s="81"/>
      <c r="D130" s="84"/>
      <c r="E130" s="84"/>
      <c r="F130" s="87"/>
      <c r="G130" s="84"/>
      <c r="H130" s="81" t="s">
        <v>1201</v>
      </c>
      <c r="I130" s="86"/>
      <c r="J130" s="98">
        <f t="shared" ca="1" si="0"/>
        <v>46010</v>
      </c>
      <c r="K130" s="81"/>
      <c r="L130" s="81"/>
      <c r="M130" s="81"/>
      <c r="N130" s="81"/>
      <c r="O130" s="81"/>
    </row>
    <row r="131" spans="1:15" ht="21.65" customHeight="1">
      <c r="A131" s="77">
        <v>346</v>
      </c>
      <c r="B131" s="85"/>
      <c r="C131" s="81"/>
      <c r="D131" s="84"/>
      <c r="E131" s="84"/>
      <c r="F131" s="87"/>
      <c r="G131" s="84"/>
      <c r="H131" s="81" t="s">
        <v>1201</v>
      </c>
      <c r="I131" s="86"/>
      <c r="J131" s="98">
        <f t="shared" ca="1" si="0"/>
        <v>46010</v>
      </c>
      <c r="K131" s="81"/>
      <c r="L131" s="81"/>
      <c r="M131" s="81"/>
      <c r="N131" s="81"/>
      <c r="O131" s="81"/>
    </row>
    <row r="132" spans="1:15" ht="21.65" customHeight="1">
      <c r="A132" s="77">
        <v>347</v>
      </c>
      <c r="B132" s="85"/>
      <c r="C132" s="81"/>
      <c r="D132" s="84"/>
      <c r="E132" s="84"/>
      <c r="F132" s="87"/>
      <c r="G132" s="84"/>
      <c r="H132" s="81" t="s">
        <v>1201</v>
      </c>
      <c r="I132" s="86"/>
      <c r="J132" s="98">
        <f t="shared" ca="1" si="0"/>
        <v>46010</v>
      </c>
      <c r="K132" s="81"/>
      <c r="L132" s="81"/>
      <c r="M132" s="81"/>
      <c r="N132" s="81"/>
      <c r="O132" s="81"/>
    </row>
    <row r="133" spans="1:15" ht="21.65" customHeight="1">
      <c r="A133" s="77">
        <v>348</v>
      </c>
      <c r="B133" s="85"/>
      <c r="C133" s="81"/>
      <c r="D133" s="84"/>
      <c r="E133" s="84"/>
      <c r="F133" s="87"/>
      <c r="G133" s="84"/>
      <c r="H133" s="81" t="s">
        <v>1201</v>
      </c>
      <c r="I133" s="86"/>
      <c r="J133" s="98">
        <f t="shared" ca="1" si="0"/>
        <v>46010</v>
      </c>
      <c r="K133" s="81"/>
      <c r="L133" s="81"/>
      <c r="M133" s="81"/>
      <c r="N133" s="81"/>
      <c r="O133" s="81"/>
    </row>
    <row r="134" spans="1:15" ht="21.65" customHeight="1">
      <c r="A134" s="77">
        <v>349</v>
      </c>
      <c r="B134" s="85"/>
      <c r="C134" s="81"/>
      <c r="D134" s="84"/>
      <c r="E134" s="84"/>
      <c r="F134" s="87"/>
      <c r="G134" s="84"/>
      <c r="H134" s="81" t="s">
        <v>1201</v>
      </c>
      <c r="I134" s="86"/>
      <c r="J134" s="98">
        <f t="shared" ca="1" si="0"/>
        <v>46010</v>
      </c>
      <c r="K134" s="81"/>
      <c r="L134" s="81"/>
      <c r="M134" s="81"/>
      <c r="N134" s="81"/>
      <c r="O134" s="81"/>
    </row>
    <row r="135" spans="1:15" ht="21.65" customHeight="1">
      <c r="A135" s="77">
        <v>350</v>
      </c>
      <c r="B135" s="85"/>
      <c r="C135" s="81"/>
      <c r="D135" s="84"/>
      <c r="E135" s="84"/>
      <c r="F135" s="87"/>
      <c r="G135" s="84"/>
      <c r="H135" s="81" t="s">
        <v>1201</v>
      </c>
      <c r="I135" s="86"/>
      <c r="J135" s="98">
        <f t="shared" ca="1" si="0"/>
        <v>46010</v>
      </c>
      <c r="K135" s="81"/>
      <c r="L135" s="81"/>
      <c r="M135" s="81"/>
      <c r="N135" s="81"/>
      <c r="O135" s="81"/>
    </row>
    <row r="136" spans="1:15" ht="21.65" customHeight="1">
      <c r="A136" s="77">
        <v>351</v>
      </c>
      <c r="B136" s="85"/>
      <c r="C136" s="81"/>
      <c r="D136" s="84"/>
      <c r="E136" s="84"/>
      <c r="F136" s="87"/>
      <c r="G136" s="84"/>
      <c r="H136" s="81" t="s">
        <v>1201</v>
      </c>
      <c r="I136" s="86"/>
      <c r="J136" s="98">
        <f t="shared" ca="1" si="0"/>
        <v>46010</v>
      </c>
      <c r="K136" s="81"/>
      <c r="L136" s="81"/>
      <c r="M136" s="81"/>
      <c r="N136" s="81"/>
      <c r="O136" s="81"/>
    </row>
    <row r="137" spans="1:15" ht="21.65" customHeight="1">
      <c r="A137" s="77">
        <v>352</v>
      </c>
      <c r="B137" s="85"/>
      <c r="C137" s="81"/>
      <c r="D137" s="84"/>
      <c r="E137" s="84"/>
      <c r="F137" s="87"/>
      <c r="G137" s="84"/>
      <c r="H137" s="81" t="s">
        <v>1201</v>
      </c>
      <c r="I137" s="86"/>
      <c r="J137" s="98">
        <f t="shared" ca="1" si="0"/>
        <v>46010</v>
      </c>
      <c r="K137" s="81"/>
      <c r="L137" s="81"/>
      <c r="M137" s="81"/>
      <c r="N137" s="81"/>
      <c r="O137" s="81"/>
    </row>
    <row r="138" spans="1:15" ht="21.65" customHeight="1">
      <c r="A138" s="77">
        <v>353</v>
      </c>
      <c r="B138" s="85"/>
      <c r="C138" s="81"/>
      <c r="D138" s="84"/>
      <c r="E138" s="84"/>
      <c r="F138" s="87"/>
      <c r="G138" s="84"/>
      <c r="H138" s="81" t="s">
        <v>1201</v>
      </c>
      <c r="I138" s="86"/>
      <c r="J138" s="98">
        <f t="shared" ca="1" si="0"/>
        <v>46010</v>
      </c>
      <c r="K138" s="81"/>
      <c r="L138" s="81"/>
      <c r="M138" s="81"/>
      <c r="N138" s="81"/>
      <c r="O138" s="81"/>
    </row>
    <row r="139" spans="1:15" ht="21.65" customHeight="1">
      <c r="A139" s="77">
        <v>354</v>
      </c>
      <c r="B139" s="85"/>
      <c r="C139" s="81"/>
      <c r="D139" s="84"/>
      <c r="E139" s="84"/>
      <c r="F139" s="87"/>
      <c r="G139" s="84"/>
      <c r="H139" s="81" t="s">
        <v>1201</v>
      </c>
      <c r="I139" s="86"/>
      <c r="J139" s="98">
        <f t="shared" ca="1" si="0"/>
        <v>46010</v>
      </c>
      <c r="K139" s="81"/>
      <c r="L139" s="81"/>
      <c r="M139" s="81"/>
      <c r="N139" s="81"/>
      <c r="O139" s="81"/>
    </row>
    <row r="140" spans="1:15" ht="21.65" customHeight="1">
      <c r="A140" s="77">
        <v>355</v>
      </c>
      <c r="B140" s="85"/>
      <c r="C140" s="81"/>
      <c r="D140" s="84"/>
      <c r="E140" s="84"/>
      <c r="F140" s="87"/>
      <c r="G140" s="84"/>
      <c r="H140" s="81" t="s">
        <v>1201</v>
      </c>
      <c r="I140" s="86"/>
      <c r="J140" s="98">
        <f t="shared" ca="1" si="0"/>
        <v>46010</v>
      </c>
      <c r="K140" s="81"/>
      <c r="L140" s="81"/>
      <c r="M140" s="81"/>
      <c r="N140" s="81"/>
      <c r="O140" s="81"/>
    </row>
    <row r="141" spans="1:15" ht="21.65" customHeight="1">
      <c r="A141" s="77">
        <v>356</v>
      </c>
      <c r="B141" s="85"/>
      <c r="C141" s="81"/>
      <c r="D141" s="84"/>
      <c r="E141" s="84"/>
      <c r="F141" s="87"/>
      <c r="G141" s="84"/>
      <c r="H141" s="81" t="s">
        <v>1201</v>
      </c>
      <c r="I141" s="86"/>
      <c r="J141" s="98">
        <f t="shared" ca="1" si="0"/>
        <v>46010</v>
      </c>
      <c r="K141" s="81"/>
      <c r="L141" s="81"/>
      <c r="M141" s="81"/>
      <c r="N141" s="81"/>
      <c r="O141" s="81"/>
    </row>
    <row r="142" spans="1:15" ht="21.65" customHeight="1">
      <c r="A142" s="77">
        <v>357</v>
      </c>
      <c r="B142" s="85"/>
      <c r="C142" s="81"/>
      <c r="D142" s="84"/>
      <c r="E142" s="84"/>
      <c r="F142" s="87"/>
      <c r="G142" s="84"/>
      <c r="H142" s="81" t="s">
        <v>1201</v>
      </c>
      <c r="I142" s="86"/>
      <c r="J142" s="98">
        <f t="shared" ca="1" si="0"/>
        <v>46010</v>
      </c>
      <c r="K142" s="81"/>
      <c r="L142" s="81"/>
      <c r="M142" s="81"/>
      <c r="N142" s="81"/>
      <c r="O142" s="81"/>
    </row>
    <row r="143" spans="1:15" ht="21.65" customHeight="1">
      <c r="A143" s="77">
        <v>358</v>
      </c>
      <c r="B143" s="85"/>
      <c r="C143" s="81"/>
      <c r="D143" s="84"/>
      <c r="E143" s="84"/>
      <c r="F143" s="87"/>
      <c r="G143" s="84"/>
      <c r="H143" s="81" t="s">
        <v>1201</v>
      </c>
      <c r="I143" s="86"/>
      <c r="J143" s="98">
        <f t="shared" ca="1" si="0"/>
        <v>46010</v>
      </c>
      <c r="K143" s="81"/>
      <c r="L143" s="81"/>
      <c r="M143" s="81"/>
      <c r="N143" s="81"/>
      <c r="O143" s="81"/>
    </row>
    <row r="144" spans="1:15" ht="21.65" customHeight="1">
      <c r="A144" s="77">
        <v>359</v>
      </c>
      <c r="B144" s="85"/>
      <c r="C144" s="81"/>
      <c r="D144" s="84"/>
      <c r="E144" s="84"/>
      <c r="F144" s="87"/>
      <c r="G144" s="84"/>
      <c r="H144" s="81" t="s">
        <v>1201</v>
      </c>
      <c r="I144" s="86"/>
      <c r="J144" s="98">
        <f t="shared" ref="J144:J200" ca="1" si="1">$B$2-D144</f>
        <v>46010</v>
      </c>
      <c r="K144" s="81"/>
      <c r="L144" s="81"/>
      <c r="M144" s="81"/>
      <c r="N144" s="81"/>
      <c r="O144" s="81"/>
    </row>
    <row r="145" spans="1:15" ht="21.65" customHeight="1">
      <c r="A145" s="77">
        <v>360</v>
      </c>
      <c r="B145" s="85"/>
      <c r="C145" s="81"/>
      <c r="D145" s="84"/>
      <c r="E145" s="84"/>
      <c r="F145" s="87"/>
      <c r="G145" s="84"/>
      <c r="H145" s="81" t="s">
        <v>1201</v>
      </c>
      <c r="I145" s="86"/>
      <c r="J145" s="98">
        <f t="shared" ca="1" si="1"/>
        <v>46010</v>
      </c>
      <c r="K145" s="81"/>
      <c r="L145" s="81"/>
      <c r="M145" s="81"/>
      <c r="N145" s="81"/>
      <c r="O145" s="81"/>
    </row>
    <row r="146" spans="1:15" ht="21.65" customHeight="1">
      <c r="A146" s="77">
        <v>361</v>
      </c>
      <c r="B146" s="85"/>
      <c r="C146" s="81"/>
      <c r="D146" s="84"/>
      <c r="E146" s="84"/>
      <c r="F146" s="87"/>
      <c r="G146" s="84"/>
      <c r="H146" s="81" t="s">
        <v>1201</v>
      </c>
      <c r="I146" s="86"/>
      <c r="J146" s="98">
        <f t="shared" ca="1" si="1"/>
        <v>46010</v>
      </c>
      <c r="K146" s="81"/>
      <c r="L146" s="81"/>
      <c r="M146" s="81"/>
      <c r="N146" s="81"/>
      <c r="O146" s="81"/>
    </row>
    <row r="147" spans="1:15" ht="21.65" customHeight="1">
      <c r="A147" s="77">
        <v>362</v>
      </c>
      <c r="B147" s="85"/>
      <c r="C147" s="81"/>
      <c r="D147" s="84"/>
      <c r="E147" s="84"/>
      <c r="F147" s="87"/>
      <c r="G147" s="84"/>
      <c r="H147" s="81" t="s">
        <v>1201</v>
      </c>
      <c r="I147" s="86"/>
      <c r="J147" s="98">
        <f t="shared" ca="1" si="1"/>
        <v>46010</v>
      </c>
      <c r="K147" s="81"/>
      <c r="L147" s="81"/>
      <c r="M147" s="81"/>
      <c r="N147" s="81"/>
      <c r="O147" s="81"/>
    </row>
    <row r="148" spans="1:15" ht="21.65" customHeight="1">
      <c r="A148" s="77">
        <v>363</v>
      </c>
      <c r="B148" s="85"/>
      <c r="C148" s="81"/>
      <c r="D148" s="84"/>
      <c r="E148" s="84"/>
      <c r="F148" s="87"/>
      <c r="G148" s="84"/>
      <c r="H148" s="81" t="s">
        <v>1201</v>
      </c>
      <c r="I148" s="86"/>
      <c r="J148" s="98">
        <f t="shared" ca="1" si="1"/>
        <v>46010</v>
      </c>
      <c r="K148" s="81"/>
      <c r="L148" s="81"/>
      <c r="M148" s="81"/>
      <c r="N148" s="81"/>
      <c r="O148" s="81"/>
    </row>
    <row r="149" spans="1:15" ht="21.65" customHeight="1">
      <c r="A149" s="77">
        <v>364</v>
      </c>
      <c r="B149" s="85"/>
      <c r="C149" s="81"/>
      <c r="D149" s="84"/>
      <c r="E149" s="84"/>
      <c r="F149" s="87"/>
      <c r="G149" s="84"/>
      <c r="H149" s="81" t="s">
        <v>1201</v>
      </c>
      <c r="I149" s="86"/>
      <c r="J149" s="98">
        <f t="shared" ca="1" si="1"/>
        <v>46010</v>
      </c>
      <c r="K149" s="81"/>
      <c r="L149" s="81"/>
      <c r="M149" s="81"/>
      <c r="N149" s="81"/>
      <c r="O149" s="81"/>
    </row>
    <row r="150" spans="1:15" ht="21.65" customHeight="1">
      <c r="A150" s="77">
        <v>365</v>
      </c>
      <c r="B150" s="85"/>
      <c r="C150" s="81"/>
      <c r="D150" s="84"/>
      <c r="E150" s="84"/>
      <c r="F150" s="87"/>
      <c r="G150" s="84"/>
      <c r="H150" s="81" t="s">
        <v>1201</v>
      </c>
      <c r="I150" s="86"/>
      <c r="J150" s="98">
        <f t="shared" ca="1" si="1"/>
        <v>46010</v>
      </c>
      <c r="K150" s="81"/>
      <c r="L150" s="81"/>
      <c r="M150" s="81"/>
      <c r="N150" s="81"/>
      <c r="O150" s="81"/>
    </row>
    <row r="151" spans="1:15" ht="21.65" customHeight="1">
      <c r="A151" s="77">
        <v>366</v>
      </c>
      <c r="B151" s="85"/>
      <c r="C151" s="81"/>
      <c r="D151" s="84"/>
      <c r="E151" s="84"/>
      <c r="F151" s="87"/>
      <c r="G151" s="84"/>
      <c r="H151" s="81" t="s">
        <v>1201</v>
      </c>
      <c r="I151" s="86"/>
      <c r="J151" s="98">
        <f t="shared" ca="1" si="1"/>
        <v>46010</v>
      </c>
      <c r="K151" s="81"/>
      <c r="L151" s="81"/>
      <c r="M151" s="81"/>
      <c r="N151" s="81"/>
      <c r="O151" s="81"/>
    </row>
    <row r="152" spans="1:15" ht="21.65" customHeight="1">
      <c r="A152" s="77">
        <v>367</v>
      </c>
      <c r="B152" s="85"/>
      <c r="C152" s="81"/>
      <c r="D152" s="84"/>
      <c r="E152" s="84"/>
      <c r="F152" s="87"/>
      <c r="G152" s="84"/>
      <c r="H152" s="81" t="s">
        <v>1201</v>
      </c>
      <c r="I152" s="86"/>
      <c r="J152" s="98">
        <f t="shared" ca="1" si="1"/>
        <v>46010</v>
      </c>
      <c r="K152" s="81"/>
      <c r="L152" s="81"/>
      <c r="M152" s="81"/>
      <c r="N152" s="81"/>
      <c r="O152" s="81"/>
    </row>
    <row r="153" spans="1:15" ht="21.65" customHeight="1">
      <c r="A153" s="77">
        <v>368</v>
      </c>
      <c r="B153" s="85"/>
      <c r="C153" s="81"/>
      <c r="D153" s="84"/>
      <c r="E153" s="84"/>
      <c r="F153" s="87"/>
      <c r="G153" s="84"/>
      <c r="H153" s="81" t="s">
        <v>1201</v>
      </c>
      <c r="I153" s="86"/>
      <c r="J153" s="98">
        <f t="shared" ca="1" si="1"/>
        <v>46010</v>
      </c>
      <c r="K153" s="81"/>
      <c r="L153" s="81"/>
      <c r="M153" s="81"/>
      <c r="N153" s="81"/>
      <c r="O153" s="81"/>
    </row>
    <row r="154" spans="1:15" ht="21.65" customHeight="1">
      <c r="A154" s="77">
        <v>369</v>
      </c>
      <c r="B154" s="85"/>
      <c r="C154" s="81"/>
      <c r="D154" s="84"/>
      <c r="E154" s="84"/>
      <c r="F154" s="87"/>
      <c r="G154" s="84"/>
      <c r="H154" s="81" t="s">
        <v>1201</v>
      </c>
      <c r="I154" s="86"/>
      <c r="J154" s="98">
        <f t="shared" ca="1" si="1"/>
        <v>46010</v>
      </c>
      <c r="K154" s="81"/>
      <c r="L154" s="81"/>
      <c r="M154" s="81"/>
      <c r="N154" s="81"/>
      <c r="O154" s="81"/>
    </row>
    <row r="155" spans="1:15" ht="21.65" customHeight="1">
      <c r="A155" s="77">
        <v>370</v>
      </c>
      <c r="B155" s="85"/>
      <c r="C155" s="81"/>
      <c r="D155" s="84"/>
      <c r="E155" s="84"/>
      <c r="F155" s="87"/>
      <c r="G155" s="84"/>
      <c r="H155" s="81" t="s">
        <v>1201</v>
      </c>
      <c r="I155" s="86"/>
      <c r="J155" s="98">
        <f t="shared" ca="1" si="1"/>
        <v>46010</v>
      </c>
      <c r="K155" s="81"/>
      <c r="L155" s="81"/>
      <c r="M155" s="81"/>
      <c r="N155" s="81"/>
      <c r="O155" s="81"/>
    </row>
    <row r="156" spans="1:15" ht="21.65" customHeight="1">
      <c r="A156" s="77">
        <v>371</v>
      </c>
      <c r="B156" s="85"/>
      <c r="C156" s="81"/>
      <c r="D156" s="84"/>
      <c r="E156" s="84"/>
      <c r="F156" s="87"/>
      <c r="G156" s="84"/>
      <c r="H156" s="81" t="s">
        <v>1201</v>
      </c>
      <c r="I156" s="86"/>
      <c r="J156" s="98">
        <f t="shared" ca="1" si="1"/>
        <v>46010</v>
      </c>
      <c r="K156" s="81"/>
      <c r="L156" s="81"/>
      <c r="M156" s="81"/>
      <c r="N156" s="81"/>
      <c r="O156" s="81"/>
    </row>
    <row r="157" spans="1:15" ht="21.65" customHeight="1">
      <c r="A157" s="77">
        <v>372</v>
      </c>
      <c r="B157" s="85"/>
      <c r="C157" s="81"/>
      <c r="D157" s="84"/>
      <c r="E157" s="84"/>
      <c r="F157" s="87"/>
      <c r="G157" s="84"/>
      <c r="H157" s="81" t="s">
        <v>1201</v>
      </c>
      <c r="I157" s="86"/>
      <c r="J157" s="98">
        <f t="shared" ca="1" si="1"/>
        <v>46010</v>
      </c>
      <c r="K157" s="81"/>
      <c r="L157" s="81"/>
      <c r="M157" s="81"/>
      <c r="N157" s="81"/>
      <c r="O157" s="81"/>
    </row>
    <row r="158" spans="1:15" ht="21.65" customHeight="1">
      <c r="A158" s="77">
        <v>373</v>
      </c>
      <c r="B158" s="85"/>
      <c r="C158" s="81"/>
      <c r="D158" s="84"/>
      <c r="E158" s="84"/>
      <c r="F158" s="87"/>
      <c r="G158" s="84"/>
      <c r="H158" s="81" t="s">
        <v>1201</v>
      </c>
      <c r="I158" s="86"/>
      <c r="J158" s="98">
        <f t="shared" ca="1" si="1"/>
        <v>46010</v>
      </c>
      <c r="K158" s="81"/>
      <c r="L158" s="81"/>
      <c r="M158" s="81"/>
      <c r="N158" s="81"/>
      <c r="O158" s="81"/>
    </row>
    <row r="159" spans="1:15" ht="21.65" customHeight="1">
      <c r="A159" s="77">
        <v>374</v>
      </c>
      <c r="B159" s="85"/>
      <c r="C159" s="81"/>
      <c r="D159" s="84"/>
      <c r="E159" s="84"/>
      <c r="F159" s="87"/>
      <c r="G159" s="84"/>
      <c r="H159" s="81" t="s">
        <v>1201</v>
      </c>
      <c r="I159" s="86"/>
      <c r="J159" s="98">
        <f t="shared" ca="1" si="1"/>
        <v>46010</v>
      </c>
      <c r="K159" s="81"/>
      <c r="L159" s="81"/>
      <c r="M159" s="81"/>
      <c r="N159" s="81"/>
      <c r="O159" s="81"/>
    </row>
    <row r="160" spans="1:15" ht="21.65" customHeight="1">
      <c r="A160" s="77">
        <v>375</v>
      </c>
      <c r="B160" s="85"/>
      <c r="C160" s="81"/>
      <c r="D160" s="84"/>
      <c r="E160" s="84"/>
      <c r="F160" s="87"/>
      <c r="G160" s="84"/>
      <c r="H160" s="81" t="s">
        <v>1201</v>
      </c>
      <c r="I160" s="86"/>
      <c r="J160" s="98">
        <f t="shared" ca="1" si="1"/>
        <v>46010</v>
      </c>
      <c r="K160" s="81"/>
      <c r="L160" s="81"/>
      <c r="M160" s="81"/>
      <c r="N160" s="81"/>
      <c r="O160" s="81"/>
    </row>
    <row r="161" spans="1:15" ht="21.65" customHeight="1">
      <c r="A161" s="77">
        <v>376</v>
      </c>
      <c r="B161" s="85"/>
      <c r="C161" s="81"/>
      <c r="D161" s="84"/>
      <c r="E161" s="84"/>
      <c r="F161" s="87"/>
      <c r="G161" s="84"/>
      <c r="H161" s="81" t="s">
        <v>1201</v>
      </c>
      <c r="I161" s="86"/>
      <c r="J161" s="98">
        <f t="shared" ca="1" si="1"/>
        <v>46010</v>
      </c>
      <c r="K161" s="81"/>
      <c r="L161" s="81"/>
      <c r="M161" s="81"/>
      <c r="N161" s="81"/>
      <c r="O161" s="81"/>
    </row>
    <row r="162" spans="1:15" ht="21.65" customHeight="1">
      <c r="A162" s="77">
        <v>377</v>
      </c>
      <c r="B162" s="85"/>
      <c r="C162" s="81"/>
      <c r="D162" s="84"/>
      <c r="E162" s="84"/>
      <c r="F162" s="87"/>
      <c r="G162" s="84"/>
      <c r="H162" s="81" t="s">
        <v>1201</v>
      </c>
      <c r="I162" s="86"/>
      <c r="J162" s="98">
        <f t="shared" ca="1" si="1"/>
        <v>46010</v>
      </c>
      <c r="K162" s="81"/>
      <c r="L162" s="81"/>
      <c r="M162" s="81"/>
      <c r="N162" s="81"/>
      <c r="O162" s="81"/>
    </row>
    <row r="163" spans="1:15" ht="21.65" customHeight="1">
      <c r="A163" s="77">
        <v>378</v>
      </c>
      <c r="B163" s="85"/>
      <c r="C163" s="81"/>
      <c r="D163" s="84"/>
      <c r="E163" s="84"/>
      <c r="F163" s="87"/>
      <c r="G163" s="84"/>
      <c r="H163" s="81" t="s">
        <v>1201</v>
      </c>
      <c r="I163" s="86"/>
      <c r="J163" s="98">
        <f t="shared" ca="1" si="1"/>
        <v>46010</v>
      </c>
      <c r="K163" s="81"/>
      <c r="L163" s="81"/>
      <c r="M163" s="81"/>
      <c r="N163" s="81"/>
      <c r="O163" s="81"/>
    </row>
    <row r="164" spans="1:15" ht="21.65" customHeight="1">
      <c r="A164" s="77">
        <v>379</v>
      </c>
      <c r="B164" s="85"/>
      <c r="C164" s="81"/>
      <c r="D164" s="84"/>
      <c r="E164" s="84"/>
      <c r="F164" s="87"/>
      <c r="G164" s="84"/>
      <c r="H164" s="81" t="s">
        <v>1201</v>
      </c>
      <c r="I164" s="86"/>
      <c r="J164" s="98">
        <f t="shared" ca="1" si="1"/>
        <v>46010</v>
      </c>
      <c r="K164" s="81"/>
      <c r="L164" s="81"/>
      <c r="M164" s="81"/>
      <c r="N164" s="81"/>
      <c r="O164" s="81"/>
    </row>
    <row r="165" spans="1:15" ht="21.65" customHeight="1">
      <c r="A165" s="77">
        <v>380</v>
      </c>
      <c r="B165" s="85"/>
      <c r="C165" s="81"/>
      <c r="D165" s="84"/>
      <c r="E165" s="84"/>
      <c r="F165" s="87"/>
      <c r="G165" s="84"/>
      <c r="H165" s="81" t="s">
        <v>1201</v>
      </c>
      <c r="I165" s="86"/>
      <c r="J165" s="98">
        <f t="shared" ca="1" si="1"/>
        <v>46010</v>
      </c>
      <c r="K165" s="81"/>
      <c r="L165" s="81"/>
      <c r="M165" s="81"/>
      <c r="N165" s="81"/>
      <c r="O165" s="81"/>
    </row>
    <row r="166" spans="1:15" ht="21.65" customHeight="1">
      <c r="A166" s="77">
        <v>381</v>
      </c>
      <c r="B166" s="85"/>
      <c r="C166" s="81"/>
      <c r="D166" s="84"/>
      <c r="E166" s="84"/>
      <c r="F166" s="87"/>
      <c r="G166" s="84"/>
      <c r="H166" s="81" t="s">
        <v>1201</v>
      </c>
      <c r="I166" s="86"/>
      <c r="J166" s="98">
        <f t="shared" ca="1" si="1"/>
        <v>46010</v>
      </c>
      <c r="K166" s="81"/>
      <c r="L166" s="81"/>
      <c r="M166" s="81"/>
      <c r="N166" s="81"/>
      <c r="O166" s="81"/>
    </row>
    <row r="167" spans="1:15" ht="21.65" customHeight="1">
      <c r="A167" s="77">
        <v>382</v>
      </c>
      <c r="B167" s="85"/>
      <c r="C167" s="81"/>
      <c r="D167" s="84"/>
      <c r="E167" s="84"/>
      <c r="F167" s="87"/>
      <c r="G167" s="84"/>
      <c r="H167" s="81" t="s">
        <v>1201</v>
      </c>
      <c r="I167" s="86"/>
      <c r="J167" s="98">
        <f t="shared" ca="1" si="1"/>
        <v>46010</v>
      </c>
      <c r="K167" s="81"/>
      <c r="L167" s="81"/>
      <c r="M167" s="81"/>
      <c r="N167" s="81"/>
      <c r="O167" s="81"/>
    </row>
    <row r="168" spans="1:15" ht="21.65" customHeight="1">
      <c r="A168" s="77">
        <v>383</v>
      </c>
      <c r="B168" s="85"/>
      <c r="C168" s="81"/>
      <c r="D168" s="84"/>
      <c r="E168" s="84"/>
      <c r="F168" s="87"/>
      <c r="G168" s="84"/>
      <c r="H168" s="81" t="s">
        <v>1201</v>
      </c>
      <c r="I168" s="86"/>
      <c r="J168" s="98">
        <f t="shared" ca="1" si="1"/>
        <v>46010</v>
      </c>
      <c r="K168" s="81"/>
      <c r="L168" s="81"/>
      <c r="M168" s="81"/>
      <c r="N168" s="81"/>
      <c r="O168" s="81"/>
    </row>
    <row r="169" spans="1:15" ht="21.65" customHeight="1">
      <c r="A169" s="77">
        <v>384</v>
      </c>
      <c r="B169" s="85"/>
      <c r="C169" s="81"/>
      <c r="D169" s="84"/>
      <c r="E169" s="84"/>
      <c r="F169" s="87"/>
      <c r="G169" s="84"/>
      <c r="H169" s="81" t="s">
        <v>1201</v>
      </c>
      <c r="I169" s="86"/>
      <c r="J169" s="98">
        <f t="shared" ca="1" si="1"/>
        <v>46010</v>
      </c>
      <c r="K169" s="81"/>
      <c r="L169" s="81"/>
      <c r="M169" s="81"/>
      <c r="N169" s="81"/>
      <c r="O169" s="81"/>
    </row>
    <row r="170" spans="1:15" ht="21.65" customHeight="1">
      <c r="A170" s="77">
        <v>385</v>
      </c>
      <c r="B170" s="85"/>
      <c r="C170" s="81"/>
      <c r="D170" s="84"/>
      <c r="E170" s="84"/>
      <c r="F170" s="87"/>
      <c r="G170" s="84"/>
      <c r="H170" s="81" t="s">
        <v>1201</v>
      </c>
      <c r="I170" s="86"/>
      <c r="J170" s="98">
        <f t="shared" ca="1" si="1"/>
        <v>46010</v>
      </c>
      <c r="K170" s="81"/>
      <c r="L170" s="81"/>
      <c r="M170" s="81"/>
      <c r="N170" s="81"/>
      <c r="O170" s="81"/>
    </row>
    <row r="171" spans="1:15" ht="21.65" customHeight="1">
      <c r="A171" s="77">
        <v>386</v>
      </c>
      <c r="B171" s="85"/>
      <c r="C171" s="81"/>
      <c r="D171" s="84"/>
      <c r="E171" s="84"/>
      <c r="F171" s="87"/>
      <c r="G171" s="84"/>
      <c r="H171" s="81" t="s">
        <v>1201</v>
      </c>
      <c r="I171" s="86"/>
      <c r="J171" s="98">
        <f t="shared" ca="1" si="1"/>
        <v>46010</v>
      </c>
      <c r="K171" s="81"/>
      <c r="L171" s="81"/>
      <c r="M171" s="81"/>
      <c r="N171" s="81"/>
      <c r="O171" s="81"/>
    </row>
    <row r="172" spans="1:15" ht="21.65" customHeight="1">
      <c r="A172" s="77">
        <v>387</v>
      </c>
      <c r="B172" s="85"/>
      <c r="C172" s="81"/>
      <c r="D172" s="84"/>
      <c r="E172" s="84"/>
      <c r="F172" s="87"/>
      <c r="G172" s="84"/>
      <c r="H172" s="81" t="s">
        <v>1201</v>
      </c>
      <c r="I172" s="86"/>
      <c r="J172" s="98">
        <f t="shared" ca="1" si="1"/>
        <v>46010</v>
      </c>
      <c r="K172" s="81"/>
      <c r="L172" s="81"/>
      <c r="M172" s="81"/>
      <c r="N172" s="81"/>
      <c r="O172" s="81"/>
    </row>
    <row r="173" spans="1:15" ht="21.65" customHeight="1">
      <c r="A173" s="77">
        <v>388</v>
      </c>
      <c r="B173" s="85"/>
      <c r="C173" s="81"/>
      <c r="D173" s="84"/>
      <c r="E173" s="84"/>
      <c r="F173" s="87"/>
      <c r="G173" s="84"/>
      <c r="H173" s="81" t="s">
        <v>1201</v>
      </c>
      <c r="I173" s="86"/>
      <c r="J173" s="98">
        <f t="shared" ca="1" si="1"/>
        <v>46010</v>
      </c>
      <c r="K173" s="81"/>
      <c r="L173" s="81"/>
      <c r="M173" s="81"/>
      <c r="N173" s="81"/>
      <c r="O173" s="81"/>
    </row>
    <row r="174" spans="1:15" ht="21.65" customHeight="1">
      <c r="A174" s="77">
        <v>389</v>
      </c>
      <c r="B174" s="85"/>
      <c r="C174" s="81"/>
      <c r="D174" s="84"/>
      <c r="E174" s="84"/>
      <c r="F174" s="87"/>
      <c r="G174" s="84"/>
      <c r="H174" s="81" t="s">
        <v>1201</v>
      </c>
      <c r="I174" s="86"/>
      <c r="J174" s="98">
        <f t="shared" ca="1" si="1"/>
        <v>46010</v>
      </c>
      <c r="K174" s="81"/>
      <c r="L174" s="81"/>
      <c r="M174" s="81"/>
      <c r="N174" s="81"/>
      <c r="O174" s="81"/>
    </row>
    <row r="175" spans="1:15" ht="21.65" customHeight="1">
      <c r="A175" s="77">
        <v>390</v>
      </c>
      <c r="B175" s="85"/>
      <c r="C175" s="81"/>
      <c r="D175" s="84"/>
      <c r="E175" s="84"/>
      <c r="F175" s="87"/>
      <c r="G175" s="84"/>
      <c r="H175" s="81" t="s">
        <v>1201</v>
      </c>
      <c r="I175" s="86"/>
      <c r="J175" s="98">
        <f t="shared" ca="1" si="1"/>
        <v>46010</v>
      </c>
      <c r="K175" s="81"/>
      <c r="L175" s="81"/>
      <c r="M175" s="81"/>
      <c r="N175" s="81"/>
      <c r="O175" s="81"/>
    </row>
    <row r="176" spans="1:15" ht="21.65" customHeight="1">
      <c r="A176" s="77">
        <v>391</v>
      </c>
      <c r="B176" s="85"/>
      <c r="C176" s="81"/>
      <c r="D176" s="84"/>
      <c r="E176" s="84"/>
      <c r="F176" s="87"/>
      <c r="G176" s="84"/>
      <c r="H176" s="81" t="s">
        <v>1201</v>
      </c>
      <c r="I176" s="86"/>
      <c r="J176" s="98">
        <f t="shared" ca="1" si="1"/>
        <v>46010</v>
      </c>
      <c r="K176" s="81"/>
      <c r="L176" s="81"/>
      <c r="M176" s="81"/>
      <c r="N176" s="81"/>
      <c r="O176" s="81"/>
    </row>
    <row r="177" spans="1:15" ht="21.65" customHeight="1">
      <c r="A177" s="77">
        <v>392</v>
      </c>
      <c r="B177" s="85"/>
      <c r="C177" s="81"/>
      <c r="D177" s="84"/>
      <c r="E177" s="84"/>
      <c r="F177" s="87"/>
      <c r="G177" s="84"/>
      <c r="H177" s="81" t="s">
        <v>1201</v>
      </c>
      <c r="I177" s="86"/>
      <c r="J177" s="98">
        <f t="shared" ca="1" si="1"/>
        <v>46010</v>
      </c>
      <c r="K177" s="81"/>
      <c r="L177" s="81"/>
      <c r="M177" s="81"/>
      <c r="N177" s="81"/>
      <c r="O177" s="81"/>
    </row>
    <row r="178" spans="1:15" ht="21.65" customHeight="1">
      <c r="A178" s="77">
        <v>393</v>
      </c>
      <c r="B178" s="85"/>
      <c r="C178" s="81"/>
      <c r="D178" s="84"/>
      <c r="E178" s="84"/>
      <c r="F178" s="87"/>
      <c r="G178" s="84"/>
      <c r="H178" s="81" t="s">
        <v>1201</v>
      </c>
      <c r="I178" s="86"/>
      <c r="J178" s="98">
        <f t="shared" ca="1" si="1"/>
        <v>46010</v>
      </c>
      <c r="K178" s="81"/>
      <c r="L178" s="81"/>
      <c r="M178" s="81"/>
      <c r="N178" s="81"/>
      <c r="O178" s="81"/>
    </row>
    <row r="179" spans="1:15" ht="21.65" customHeight="1">
      <c r="A179" s="77">
        <v>394</v>
      </c>
      <c r="B179" s="85"/>
      <c r="C179" s="81"/>
      <c r="D179" s="84"/>
      <c r="E179" s="84"/>
      <c r="F179" s="87"/>
      <c r="G179" s="84"/>
      <c r="H179" s="81" t="s">
        <v>1201</v>
      </c>
      <c r="I179" s="86"/>
      <c r="J179" s="98">
        <f t="shared" ca="1" si="1"/>
        <v>46010</v>
      </c>
      <c r="K179" s="81"/>
      <c r="L179" s="81"/>
      <c r="M179" s="81"/>
      <c r="N179" s="81"/>
      <c r="O179" s="81"/>
    </row>
    <row r="180" spans="1:15" ht="21.65" customHeight="1">
      <c r="A180" s="77">
        <v>395</v>
      </c>
      <c r="B180" s="85"/>
      <c r="C180" s="81"/>
      <c r="D180" s="84"/>
      <c r="E180" s="84"/>
      <c r="F180" s="87"/>
      <c r="G180" s="84"/>
      <c r="H180" s="81" t="s">
        <v>1201</v>
      </c>
      <c r="I180" s="86"/>
      <c r="J180" s="98">
        <f t="shared" ca="1" si="1"/>
        <v>46010</v>
      </c>
      <c r="K180" s="81"/>
      <c r="L180" s="81"/>
      <c r="M180" s="81"/>
      <c r="N180" s="81"/>
      <c r="O180" s="81"/>
    </row>
    <row r="181" spans="1:15" ht="21.65" customHeight="1">
      <c r="A181" s="77">
        <v>396</v>
      </c>
      <c r="B181" s="85"/>
      <c r="C181" s="81"/>
      <c r="D181" s="84"/>
      <c r="E181" s="84"/>
      <c r="F181" s="87"/>
      <c r="G181" s="84"/>
      <c r="H181" s="81" t="s">
        <v>1201</v>
      </c>
      <c r="I181" s="86"/>
      <c r="J181" s="98">
        <f t="shared" ca="1" si="1"/>
        <v>46010</v>
      </c>
      <c r="K181" s="81"/>
      <c r="L181" s="81"/>
      <c r="M181" s="81"/>
      <c r="N181" s="81"/>
      <c r="O181" s="81"/>
    </row>
    <row r="182" spans="1:15" ht="21.65" customHeight="1">
      <c r="A182" s="77">
        <v>397</v>
      </c>
      <c r="B182" s="85"/>
      <c r="C182" s="81"/>
      <c r="D182" s="84"/>
      <c r="E182" s="84"/>
      <c r="F182" s="87"/>
      <c r="G182" s="84"/>
      <c r="H182" s="81" t="s">
        <v>1201</v>
      </c>
      <c r="I182" s="86"/>
      <c r="J182" s="98">
        <f t="shared" ca="1" si="1"/>
        <v>46010</v>
      </c>
      <c r="K182" s="81"/>
      <c r="L182" s="81"/>
      <c r="M182" s="81"/>
      <c r="N182" s="81"/>
      <c r="O182" s="81"/>
    </row>
    <row r="183" spans="1:15" ht="21.65" customHeight="1">
      <c r="A183" s="77">
        <v>398</v>
      </c>
      <c r="B183" s="85"/>
      <c r="C183" s="81"/>
      <c r="D183" s="84"/>
      <c r="E183" s="84"/>
      <c r="F183" s="87"/>
      <c r="G183" s="84"/>
      <c r="H183" s="81" t="s">
        <v>1201</v>
      </c>
      <c r="I183" s="86"/>
      <c r="J183" s="98">
        <f t="shared" ca="1" si="1"/>
        <v>46010</v>
      </c>
      <c r="K183" s="81"/>
      <c r="L183" s="81"/>
      <c r="M183" s="81"/>
      <c r="N183" s="81"/>
      <c r="O183" s="81"/>
    </row>
    <row r="184" spans="1:15" ht="21.65" customHeight="1">
      <c r="A184" s="77">
        <v>399</v>
      </c>
      <c r="B184" s="85"/>
      <c r="C184" s="81"/>
      <c r="D184" s="84"/>
      <c r="E184" s="84"/>
      <c r="F184" s="87"/>
      <c r="G184" s="84"/>
      <c r="H184" s="81" t="s">
        <v>1201</v>
      </c>
      <c r="I184" s="86"/>
      <c r="J184" s="98">
        <f t="shared" ca="1" si="1"/>
        <v>46010</v>
      </c>
      <c r="K184" s="81"/>
      <c r="L184" s="81"/>
      <c r="M184" s="81"/>
      <c r="N184" s="81"/>
      <c r="O184" s="81"/>
    </row>
    <row r="185" spans="1:15" ht="21.65" customHeight="1">
      <c r="A185" s="77">
        <v>400</v>
      </c>
      <c r="B185" s="85"/>
      <c r="C185" s="81"/>
      <c r="D185" s="84"/>
      <c r="E185" s="84"/>
      <c r="F185" s="87"/>
      <c r="G185" s="84"/>
      <c r="H185" s="81" t="s">
        <v>1201</v>
      </c>
      <c r="I185" s="86"/>
      <c r="J185" s="98">
        <f t="shared" ca="1" si="1"/>
        <v>46010</v>
      </c>
      <c r="K185" s="81"/>
      <c r="L185" s="81"/>
      <c r="M185" s="81"/>
      <c r="N185" s="81"/>
      <c r="O185" s="81"/>
    </row>
    <row r="186" spans="1:15" ht="21.65" customHeight="1">
      <c r="A186" s="77">
        <v>401</v>
      </c>
      <c r="B186" s="85"/>
      <c r="C186" s="81"/>
      <c r="D186" s="84"/>
      <c r="E186" s="84"/>
      <c r="F186" s="87"/>
      <c r="G186" s="84"/>
      <c r="H186" s="81" t="s">
        <v>1201</v>
      </c>
      <c r="I186" s="86"/>
      <c r="J186" s="98">
        <f t="shared" ca="1" si="1"/>
        <v>46010</v>
      </c>
      <c r="K186" s="81"/>
      <c r="L186" s="81"/>
      <c r="M186" s="81"/>
      <c r="N186" s="81"/>
      <c r="O186" s="81"/>
    </row>
    <row r="187" spans="1:15" ht="21.65" customHeight="1">
      <c r="A187" s="77">
        <v>402</v>
      </c>
      <c r="B187" s="85"/>
      <c r="C187" s="81"/>
      <c r="D187" s="84"/>
      <c r="E187" s="84"/>
      <c r="F187" s="87"/>
      <c r="G187" s="84"/>
      <c r="H187" s="81" t="s">
        <v>1201</v>
      </c>
      <c r="I187" s="86"/>
      <c r="J187" s="98">
        <f t="shared" ca="1" si="1"/>
        <v>46010</v>
      </c>
      <c r="K187" s="81"/>
      <c r="L187" s="81"/>
      <c r="M187" s="81"/>
      <c r="N187" s="81"/>
      <c r="O187" s="81"/>
    </row>
    <row r="188" spans="1:15" ht="21.65" customHeight="1">
      <c r="A188" s="77">
        <v>403</v>
      </c>
      <c r="B188" s="85"/>
      <c r="C188" s="81"/>
      <c r="D188" s="84"/>
      <c r="E188" s="84"/>
      <c r="F188" s="87"/>
      <c r="G188" s="84"/>
      <c r="H188" s="81" t="s">
        <v>1201</v>
      </c>
      <c r="I188" s="86"/>
      <c r="J188" s="98">
        <f t="shared" ca="1" si="1"/>
        <v>46010</v>
      </c>
      <c r="K188" s="81"/>
      <c r="L188" s="81"/>
      <c r="M188" s="81"/>
      <c r="N188" s="81"/>
      <c r="O188" s="81"/>
    </row>
    <row r="189" spans="1:15" ht="21.65" customHeight="1">
      <c r="A189" s="77">
        <v>404</v>
      </c>
      <c r="B189" s="85"/>
      <c r="C189" s="81"/>
      <c r="D189" s="84"/>
      <c r="E189" s="84"/>
      <c r="F189" s="87"/>
      <c r="G189" s="84"/>
      <c r="H189" s="81" t="s">
        <v>1201</v>
      </c>
      <c r="I189" s="86"/>
      <c r="J189" s="98">
        <f t="shared" ca="1" si="1"/>
        <v>46010</v>
      </c>
      <c r="K189" s="81"/>
      <c r="L189" s="81"/>
      <c r="M189" s="81"/>
      <c r="N189" s="81"/>
      <c r="O189" s="81"/>
    </row>
    <row r="190" spans="1:15" ht="21.65" customHeight="1">
      <c r="A190" s="77">
        <v>405</v>
      </c>
      <c r="B190" s="85"/>
      <c r="C190" s="81"/>
      <c r="D190" s="84"/>
      <c r="E190" s="84"/>
      <c r="F190" s="87"/>
      <c r="G190" s="84"/>
      <c r="H190" s="81" t="s">
        <v>1201</v>
      </c>
      <c r="I190" s="86"/>
      <c r="J190" s="98">
        <f t="shared" ca="1" si="1"/>
        <v>46010</v>
      </c>
      <c r="K190" s="81"/>
      <c r="L190" s="81"/>
      <c r="M190" s="81"/>
      <c r="N190" s="81"/>
      <c r="O190" s="81"/>
    </row>
    <row r="191" spans="1:15" ht="21.65" customHeight="1">
      <c r="A191" s="77">
        <v>406</v>
      </c>
      <c r="B191" s="85"/>
      <c r="C191" s="81"/>
      <c r="D191" s="84"/>
      <c r="E191" s="84"/>
      <c r="F191" s="87"/>
      <c r="G191" s="84"/>
      <c r="H191" s="81" t="s">
        <v>1201</v>
      </c>
      <c r="I191" s="86"/>
      <c r="J191" s="98">
        <f t="shared" ca="1" si="1"/>
        <v>46010</v>
      </c>
      <c r="K191" s="81"/>
      <c r="L191" s="81"/>
      <c r="M191" s="81"/>
      <c r="N191" s="81"/>
      <c r="O191" s="81"/>
    </row>
    <row r="192" spans="1:15" ht="21.65" customHeight="1">
      <c r="A192" s="77">
        <v>407</v>
      </c>
      <c r="B192" s="85"/>
      <c r="C192" s="81"/>
      <c r="D192" s="84"/>
      <c r="E192" s="84"/>
      <c r="F192" s="87"/>
      <c r="G192" s="84"/>
      <c r="H192" s="81" t="s">
        <v>1201</v>
      </c>
      <c r="I192" s="86"/>
      <c r="J192" s="98">
        <f t="shared" ca="1" si="1"/>
        <v>46010</v>
      </c>
      <c r="K192" s="81"/>
      <c r="L192" s="81"/>
      <c r="M192" s="81"/>
      <c r="N192" s="81"/>
      <c r="O192" s="81"/>
    </row>
    <row r="193" spans="1:15" ht="21.65" customHeight="1">
      <c r="A193" s="77">
        <v>408</v>
      </c>
      <c r="B193" s="85"/>
      <c r="C193" s="81"/>
      <c r="D193" s="84"/>
      <c r="E193" s="84"/>
      <c r="F193" s="87"/>
      <c r="G193" s="84"/>
      <c r="H193" s="81" t="s">
        <v>1201</v>
      </c>
      <c r="I193" s="86"/>
      <c r="J193" s="98">
        <f t="shared" ca="1" si="1"/>
        <v>46010</v>
      </c>
      <c r="K193" s="81"/>
      <c r="L193" s="81"/>
      <c r="M193" s="81"/>
      <c r="N193" s="81"/>
      <c r="O193" s="81"/>
    </row>
    <row r="194" spans="1:15" ht="21.65" customHeight="1">
      <c r="A194" s="77">
        <v>409</v>
      </c>
      <c r="B194" s="85"/>
      <c r="C194" s="81"/>
      <c r="D194" s="84"/>
      <c r="E194" s="84"/>
      <c r="F194" s="87"/>
      <c r="G194" s="84"/>
      <c r="H194" s="81" t="s">
        <v>1201</v>
      </c>
      <c r="I194" s="86"/>
      <c r="J194" s="98">
        <f t="shared" ca="1" si="1"/>
        <v>46010</v>
      </c>
      <c r="K194" s="81"/>
      <c r="L194" s="81"/>
      <c r="M194" s="81"/>
      <c r="N194" s="81"/>
      <c r="O194" s="81"/>
    </row>
    <row r="195" spans="1:15" ht="21.65" customHeight="1">
      <c r="A195" s="77">
        <v>410</v>
      </c>
      <c r="B195" s="85"/>
      <c r="C195" s="81"/>
      <c r="D195" s="84"/>
      <c r="E195" s="84"/>
      <c r="F195" s="87"/>
      <c r="G195" s="84"/>
      <c r="H195" s="81" t="s">
        <v>1201</v>
      </c>
      <c r="I195" s="86"/>
      <c r="J195" s="98">
        <f t="shared" ca="1" si="1"/>
        <v>46010</v>
      </c>
      <c r="K195" s="81"/>
      <c r="L195" s="81"/>
      <c r="M195" s="81"/>
      <c r="N195" s="81"/>
      <c r="O195" s="81"/>
    </row>
    <row r="196" spans="1:15" ht="21.65" customHeight="1">
      <c r="A196" s="77">
        <v>411</v>
      </c>
      <c r="B196" s="85"/>
      <c r="C196" s="81"/>
      <c r="D196" s="84"/>
      <c r="E196" s="84"/>
      <c r="F196" s="87"/>
      <c r="G196" s="84"/>
      <c r="H196" s="81" t="s">
        <v>1201</v>
      </c>
      <c r="I196" s="86"/>
      <c r="J196" s="98">
        <f t="shared" ca="1" si="1"/>
        <v>46010</v>
      </c>
      <c r="K196" s="81"/>
      <c r="L196" s="81"/>
      <c r="M196" s="81"/>
      <c r="N196" s="81"/>
      <c r="O196" s="81"/>
    </row>
    <row r="197" spans="1:15" ht="21.65" customHeight="1">
      <c r="A197" s="77">
        <v>412</v>
      </c>
      <c r="B197" s="85"/>
      <c r="C197" s="81"/>
      <c r="D197" s="84"/>
      <c r="E197" s="84"/>
      <c r="F197" s="87"/>
      <c r="G197" s="84"/>
      <c r="H197" s="81" t="s">
        <v>1201</v>
      </c>
      <c r="I197" s="86"/>
      <c r="J197" s="98">
        <f t="shared" ca="1" si="1"/>
        <v>46010</v>
      </c>
      <c r="K197" s="81"/>
      <c r="L197" s="81"/>
      <c r="M197" s="81"/>
      <c r="N197" s="81"/>
      <c r="O197" s="81"/>
    </row>
    <row r="198" spans="1:15" ht="21.65" customHeight="1">
      <c r="A198" s="77">
        <v>413</v>
      </c>
      <c r="B198" s="85"/>
      <c r="C198" s="81"/>
      <c r="D198" s="84"/>
      <c r="E198" s="84"/>
      <c r="F198" s="87"/>
      <c r="G198" s="84"/>
      <c r="H198" s="81" t="s">
        <v>1201</v>
      </c>
      <c r="I198" s="86"/>
      <c r="J198" s="98">
        <f t="shared" ca="1" si="1"/>
        <v>46010</v>
      </c>
      <c r="K198" s="81"/>
      <c r="L198" s="81"/>
      <c r="M198" s="81"/>
      <c r="N198" s="81"/>
      <c r="O198" s="81"/>
    </row>
    <row r="199" spans="1:15" ht="21.65" customHeight="1">
      <c r="A199" s="77">
        <v>414</v>
      </c>
      <c r="B199" s="85"/>
      <c r="C199" s="81"/>
      <c r="D199" s="84"/>
      <c r="E199" s="84"/>
      <c r="F199" s="87"/>
      <c r="G199" s="84"/>
      <c r="H199" s="81" t="s">
        <v>1201</v>
      </c>
      <c r="I199" s="86"/>
      <c r="J199" s="98">
        <f t="shared" ca="1" si="1"/>
        <v>46010</v>
      </c>
      <c r="K199" s="81"/>
      <c r="L199" s="81"/>
      <c r="M199" s="81"/>
      <c r="N199" s="81"/>
      <c r="O199" s="81"/>
    </row>
    <row r="200" spans="1:15" ht="21.65" customHeight="1">
      <c r="A200" s="77">
        <v>415</v>
      </c>
      <c r="B200" s="85"/>
      <c r="C200" s="81"/>
      <c r="D200" s="84"/>
      <c r="E200" s="84"/>
      <c r="F200" s="87"/>
      <c r="G200" s="84"/>
      <c r="H200" s="81" t="s">
        <v>1201</v>
      </c>
      <c r="I200" s="86"/>
      <c r="J200" s="98">
        <f t="shared" ca="1" si="1"/>
        <v>46010</v>
      </c>
      <c r="K200" s="81"/>
      <c r="L200" s="81"/>
      <c r="M200" s="81"/>
      <c r="N200" s="81"/>
      <c r="O200" s="81"/>
    </row>
    <row r="397" spans="8:12" ht="21.65" customHeight="1">
      <c r="J397" s="94" t="s">
        <v>1170</v>
      </c>
    </row>
    <row r="400" spans="8:12" ht="21.65" customHeight="1">
      <c r="H400" s="64" t="s">
        <v>1168</v>
      </c>
      <c r="I400" s="69" t="s">
        <v>1169</v>
      </c>
      <c r="K400" s="69" t="s">
        <v>1171</v>
      </c>
      <c r="L400" s="69" t="s">
        <v>1172</v>
      </c>
    </row>
  </sheetData>
  <conditionalFormatting sqref="B44">
    <cfRule type="expression" dxfId="132" priority="189">
      <formula>$H44="Award"</formula>
    </cfRule>
    <cfRule type="expression" dxfId="131" priority="188">
      <formula>$H44="Pending"</formula>
    </cfRule>
    <cfRule type="expression" dxfId="130" priority="187">
      <formula>$H44="Rejected"</formula>
    </cfRule>
  </conditionalFormatting>
  <conditionalFormatting sqref="B53">
    <cfRule type="expression" dxfId="129" priority="175">
      <formula>$H53="Rejected"</formula>
    </cfRule>
    <cfRule type="expression" dxfId="128" priority="176">
      <formula>$H53="Pending"</formula>
    </cfRule>
    <cfRule type="expression" dxfId="127" priority="177">
      <formula>$H53="Award"</formula>
    </cfRule>
  </conditionalFormatting>
  <conditionalFormatting sqref="B39:F39 H39:I39 H40 B56:O64 B69:O74 C69:C76 B5:O27 B28:N28 B29:O32 B33:H33 J33:O33 B34:O34 B35:E35 H35:O35 C44:I44 H45:I46 J54:J55 B65:F65 H65:N65 B66:O66 B67:N68 B72:B76">
    <cfRule type="expression" dxfId="126" priority="289">
      <formula>$H5="Rejected"</formula>
    </cfRule>
  </conditionalFormatting>
  <conditionalFormatting sqref="B45:G46">
    <cfRule type="expression" dxfId="125" priority="203">
      <formula>$H45="Pending"</formula>
    </cfRule>
    <cfRule type="expression" dxfId="124" priority="204">
      <formula>$H45="Award"</formula>
    </cfRule>
    <cfRule type="expression" dxfId="123" priority="202">
      <formula>$H45="Rejected"</formula>
    </cfRule>
  </conditionalFormatting>
  <conditionalFormatting sqref="B77:H200">
    <cfRule type="expression" dxfId="122" priority="19">
      <formula>$H77="Rejected"</formula>
    </cfRule>
    <cfRule type="expression" dxfId="121" priority="20">
      <formula>$H77="Pending"</formula>
    </cfRule>
    <cfRule type="expression" dxfId="120" priority="21">
      <formula>$H77="Award"</formula>
    </cfRule>
  </conditionalFormatting>
  <conditionalFormatting sqref="B36:I36">
    <cfRule type="expression" dxfId="119" priority="259">
      <formula>$H36="Rejected"</formula>
    </cfRule>
    <cfRule type="expression" dxfId="118" priority="260">
      <formula>$H36="Pending"</formula>
    </cfRule>
    <cfRule type="expression" dxfId="117" priority="261">
      <formula>$H36="Award"</formula>
    </cfRule>
  </conditionalFormatting>
  <conditionalFormatting sqref="B38:I38">
    <cfRule type="expression" dxfId="116" priority="248">
      <formula>$H38="Pending"</formula>
    </cfRule>
    <cfRule type="expression" dxfId="115" priority="247">
      <formula>$H38="Rejected"</formula>
    </cfRule>
    <cfRule type="expression" dxfId="114" priority="249">
      <formula>$H38="Award"</formula>
    </cfRule>
  </conditionalFormatting>
  <conditionalFormatting sqref="B41:I43">
    <cfRule type="expression" dxfId="113" priority="217">
      <formula>$H41="Rejected"</formula>
    </cfRule>
    <cfRule type="expression" dxfId="112" priority="218">
      <formula>$H41="Pending"</formula>
    </cfRule>
    <cfRule type="expression" dxfId="111" priority="219">
      <formula>$H41="Award"</formula>
    </cfRule>
  </conditionalFormatting>
  <conditionalFormatting sqref="B37:J37">
    <cfRule type="expression" dxfId="110" priority="276">
      <formula>$H37="Award"</formula>
    </cfRule>
    <cfRule type="expression" dxfId="109" priority="275">
      <formula>$H37="Pending"</formula>
    </cfRule>
    <cfRule type="expression" dxfId="108" priority="274">
      <formula>$H37="Rejected"</formula>
    </cfRule>
  </conditionalFormatting>
  <conditionalFormatting sqref="B5:O27 B28:N28 B29:O32 B33:H33 J33:O33 B34:O34 B35:E35 H35:O35 B39:F39 H39:I39 H40 C44:I44 H45:I46 J54:J55 B56:O64 B65:F65 H65:N65 B66:O66 B67:N68 B69:O74 C69:C76 B72:B76">
    <cfRule type="expression" dxfId="107" priority="291">
      <formula>$H5="Award"</formula>
    </cfRule>
    <cfRule type="expression" dxfId="106" priority="290">
      <formula>$H5="Pending"</formula>
    </cfRule>
  </conditionalFormatting>
  <conditionalFormatting sqref="B39:O40">
    <cfRule type="expression" dxfId="105" priority="244">
      <formula>$H39="Rejected"</formula>
    </cfRule>
    <cfRule type="expression" dxfId="104" priority="245">
      <formula>$H39="Pending"</formula>
    </cfRule>
    <cfRule type="expression" dxfId="103" priority="246">
      <formula>$H39="Award"</formula>
    </cfRule>
  </conditionalFormatting>
  <conditionalFormatting sqref="B47:O52">
    <cfRule type="expression" dxfId="102" priority="185">
      <formula>$H47="Pending"</formula>
    </cfRule>
    <cfRule type="expression" dxfId="101" priority="186">
      <formula>$H47="Award"</formula>
    </cfRule>
    <cfRule type="expression" dxfId="100" priority="184">
      <formula>$H47="Rejected"</formula>
    </cfRule>
  </conditionalFormatting>
  <conditionalFormatting sqref="C76">
    <cfRule type="expression" dxfId="99" priority="151">
      <formula>$H76="Rejected"</formula>
    </cfRule>
    <cfRule type="expression" dxfId="98" priority="152">
      <formula>$H76="Pending"</formula>
    </cfRule>
    <cfRule type="expression" dxfId="97" priority="153">
      <formula>$H76="Award"</formula>
    </cfRule>
  </conditionalFormatting>
  <conditionalFormatting sqref="C75:F75 H75:I75 K75:O75">
    <cfRule type="expression" dxfId="96" priority="154">
      <formula>$H75="Rejected"</formula>
    </cfRule>
    <cfRule type="expression" dxfId="95" priority="155">
      <formula>$H75="Pending"</formula>
    </cfRule>
    <cfRule type="expression" dxfId="94" priority="156">
      <formula>$H75="Award"</formula>
    </cfRule>
  </conditionalFormatting>
  <conditionalFormatting sqref="C53:O53">
    <cfRule type="expression" dxfId="93" priority="158">
      <formula>$H53="Pending"</formula>
    </cfRule>
    <cfRule type="expression" dxfId="92" priority="157">
      <formula>$H53="Rejected"</formula>
    </cfRule>
    <cfRule type="expression" dxfId="91" priority="159">
      <formula>$H53="Award"</formula>
    </cfRule>
  </conditionalFormatting>
  <conditionalFormatting sqref="C61:O61">
    <cfRule type="expression" dxfId="90" priority="166">
      <formula>$H61="Rejected"</formula>
    </cfRule>
    <cfRule type="expression" dxfId="89" priority="167">
      <formula>$H61="Pending"</formula>
    </cfRule>
    <cfRule type="expression" dxfId="88" priority="168">
      <formula>$H61="Award"</formula>
    </cfRule>
  </conditionalFormatting>
  <conditionalFormatting sqref="C72:O72">
    <cfRule type="expression" dxfId="87" priority="163">
      <formula>$H72="Rejected"</formula>
    </cfRule>
    <cfRule type="expression" dxfId="86" priority="164">
      <formula>$H72="Pending"</formula>
    </cfRule>
    <cfRule type="expression" dxfId="85" priority="165">
      <formula>$H72="Award"</formula>
    </cfRule>
  </conditionalFormatting>
  <conditionalFormatting sqref="C74:O74">
    <cfRule type="expression" dxfId="84" priority="160">
      <formula>$H74="Rejected"</formula>
    </cfRule>
    <cfRule type="expression" dxfId="83" priority="161">
      <formula>$H74="Pending"</formula>
    </cfRule>
    <cfRule type="expression" dxfId="82" priority="162">
      <formula>$H74="Award"</formula>
    </cfRule>
  </conditionalFormatting>
  <conditionalFormatting sqref="D76">
    <cfRule type="expression" dxfId="81" priority="145">
      <formula>$H76="Rejected"</formula>
    </cfRule>
    <cfRule type="expression" dxfId="80" priority="147">
      <formula>$H76="Award"</formula>
    </cfRule>
    <cfRule type="expression" dxfId="79" priority="146">
      <formula>$H76="Pending"</formula>
    </cfRule>
  </conditionalFormatting>
  <conditionalFormatting sqref="E40">
    <cfRule type="expression" dxfId="78" priority="243">
      <formula>$H40="Award"</formula>
    </cfRule>
    <cfRule type="expression" dxfId="77" priority="242">
      <formula>$H40="Pending"</formula>
    </cfRule>
    <cfRule type="expression" dxfId="76" priority="241">
      <formula>$H40="Rejected"</formula>
    </cfRule>
  </conditionalFormatting>
  <conditionalFormatting sqref="E76">
    <cfRule type="expression" dxfId="75" priority="142">
      <formula>$H76="Rejected"</formula>
    </cfRule>
    <cfRule type="expression" dxfId="74" priority="144">
      <formula>$H76="Award"</formula>
    </cfRule>
    <cfRule type="expression" dxfId="73" priority="143">
      <formula>$H76="Pending"</formula>
    </cfRule>
  </conditionalFormatting>
  <conditionalFormatting sqref="F76">
    <cfRule type="expression" dxfId="72" priority="141">
      <formula>$H76="Award"</formula>
    </cfRule>
    <cfRule type="expression" dxfId="71" priority="139">
      <formula>$H76="Rejected"</formula>
    </cfRule>
    <cfRule type="expression" dxfId="70" priority="140">
      <formula>$H76="Pending"</formula>
    </cfRule>
  </conditionalFormatting>
  <conditionalFormatting sqref="F35:G35">
    <cfRule type="expression" dxfId="69" priority="286">
      <formula>$H35="Rejected"</formula>
    </cfRule>
    <cfRule type="expression" dxfId="68" priority="287">
      <formula>$H35="Pending"</formula>
    </cfRule>
    <cfRule type="expression" dxfId="67" priority="288">
      <formula>$H35="Award"</formula>
    </cfRule>
  </conditionalFormatting>
  <conditionalFormatting sqref="G65">
    <cfRule type="expression" dxfId="66" priority="65">
      <formula>$H65="Pending"</formula>
    </cfRule>
    <cfRule type="expression" dxfId="65" priority="66">
      <formula>$H65="Award"</formula>
    </cfRule>
    <cfRule type="expression" dxfId="64" priority="64">
      <formula>$H65="Rejected"</formula>
    </cfRule>
  </conditionalFormatting>
  <conditionalFormatting sqref="G75">
    <cfRule type="expression" dxfId="63" priority="137">
      <formula>$H75="Pending"</formula>
    </cfRule>
    <cfRule type="expression" dxfId="62" priority="138">
      <formula>$H75="Award"</formula>
    </cfRule>
    <cfRule type="expression" dxfId="61" priority="136">
      <formula>$H75="Rejected"</formula>
    </cfRule>
  </conditionalFormatting>
  <conditionalFormatting sqref="G75:G76 G91:G200">
    <cfRule type="expression" dxfId="60" priority="132">
      <formula>$H75="Award"</formula>
    </cfRule>
    <cfRule type="expression" dxfId="59" priority="131">
      <formula>$H75="Pending"</formula>
    </cfRule>
    <cfRule type="expression" dxfId="58" priority="130">
      <formula>$H75="Rejected"</formula>
    </cfRule>
  </conditionalFormatting>
  <conditionalFormatting sqref="G76">
    <cfRule type="expression" dxfId="57" priority="129">
      <formula>$H76="Award"</formula>
    </cfRule>
    <cfRule type="expression" dxfId="56" priority="128">
      <formula>$H76="Pending"</formula>
    </cfRule>
    <cfRule type="expression" dxfId="55" priority="127">
      <formula>$H76="Rejected"</formula>
    </cfRule>
  </conditionalFormatting>
  <conditionalFormatting sqref="H76">
    <cfRule type="expression" dxfId="54" priority="148">
      <formula>$H76="Rejected"</formula>
    </cfRule>
    <cfRule type="expression" dxfId="53" priority="149">
      <formula>$H76="Pending"</formula>
    </cfRule>
    <cfRule type="expression" dxfId="52" priority="150">
      <formula>$H76="Award"</formula>
    </cfRule>
  </conditionalFormatting>
  <conditionalFormatting sqref="I33">
    <cfRule type="expression" dxfId="51" priority="258">
      <formula>$H33="Award"</formula>
    </cfRule>
    <cfRule type="expression" dxfId="50" priority="257">
      <formula>$H33="Pending"</formula>
    </cfRule>
    <cfRule type="expression" dxfId="49" priority="256">
      <formula>$H33="Rejected"</formula>
    </cfRule>
  </conditionalFormatting>
  <conditionalFormatting sqref="J5:J35">
    <cfRule type="cellIs" dxfId="48" priority="292" operator="greaterThan">
      <formula>15</formula>
    </cfRule>
  </conditionalFormatting>
  <conditionalFormatting sqref="J45:J46">
    <cfRule type="expression" dxfId="47" priority="180">
      <formula>$H45="Award"</formula>
    </cfRule>
    <cfRule type="expression" dxfId="46" priority="179">
      <formula>$H45="Pending"</formula>
    </cfRule>
    <cfRule type="expression" dxfId="45" priority="178">
      <formula>$H45="Rejected"</formula>
    </cfRule>
  </conditionalFormatting>
  <conditionalFormatting sqref="J75:J76">
    <cfRule type="expression" dxfId="44" priority="124">
      <formula>$H75="Rejected"</formula>
    </cfRule>
    <cfRule type="expression" dxfId="43" priority="125">
      <formula>$H75="Pending"</formula>
    </cfRule>
    <cfRule type="expression" dxfId="42" priority="126">
      <formula>$H75="Award"</formula>
    </cfRule>
  </conditionalFormatting>
  <conditionalFormatting sqref="J77:J200">
    <cfRule type="expression" dxfId="41" priority="16">
      <formula>$H77="Rejected"</formula>
    </cfRule>
    <cfRule type="expression" dxfId="40" priority="17">
      <formula>$H77="Pending"</formula>
    </cfRule>
    <cfRule type="expression" dxfId="39" priority="18">
      <formula>$H77="Award"</formula>
    </cfRule>
  </conditionalFormatting>
  <conditionalFormatting sqref="J36:O36">
    <cfRule type="expression" dxfId="38" priority="280">
      <formula>$H36="Rejected"</formula>
    </cfRule>
    <cfRule type="expression" dxfId="37" priority="281">
      <formula>$H36="Pending"</formula>
    </cfRule>
    <cfRule type="expression" dxfId="36" priority="282">
      <formula>$H36="Award"</formula>
    </cfRule>
  </conditionalFormatting>
  <conditionalFormatting sqref="J38:O39">
    <cfRule type="expression" dxfId="35" priority="251">
      <formula>$H38="Pending"</formula>
    </cfRule>
    <cfRule type="expression" dxfId="34" priority="250">
      <formula>$H38="Rejected"</formula>
    </cfRule>
    <cfRule type="expression" dxfId="33" priority="252">
      <formula>$H38="Award"</formula>
    </cfRule>
  </conditionalFormatting>
  <conditionalFormatting sqref="J41:O44">
    <cfRule type="expression" dxfId="32" priority="222">
      <formula>$H41="Award"</formula>
    </cfRule>
    <cfRule type="expression" dxfId="31" priority="221">
      <formula>$H41="Pending"</formula>
    </cfRule>
    <cfRule type="expression" dxfId="30" priority="220">
      <formula>$H41="Rejected"</formula>
    </cfRule>
  </conditionalFormatting>
  <conditionalFormatting sqref="K76:N200">
    <cfRule type="expression" dxfId="29" priority="3">
      <formula>$H76="Award"</formula>
    </cfRule>
    <cfRule type="expression" dxfId="28" priority="1">
      <formula>$H76="Rejected"</formula>
    </cfRule>
    <cfRule type="expression" dxfId="27" priority="2">
      <formula>$H76="Pending"</formula>
    </cfRule>
  </conditionalFormatting>
  <conditionalFormatting sqref="K37:O37">
    <cfRule type="expression" dxfId="26" priority="271">
      <formula>$H37="Rejected"</formula>
    </cfRule>
    <cfRule type="expression" dxfId="25" priority="272">
      <formula>$H37="Pending"</formula>
    </cfRule>
    <cfRule type="expression" dxfId="24" priority="273">
      <formula>$H37="Award"</formula>
    </cfRule>
  </conditionalFormatting>
  <conditionalFormatting sqref="K45:O46">
    <cfRule type="expression" dxfId="23" priority="205">
      <formula>$H45="Rejected"</formula>
    </cfRule>
    <cfRule type="expression" dxfId="22" priority="206">
      <formula>$H45="Pending"</formula>
    </cfRule>
    <cfRule type="expression" dxfId="21" priority="207">
      <formula>$H45="Award"</formula>
    </cfRule>
  </conditionalFormatting>
  <conditionalFormatting sqref="O28">
    <cfRule type="expression" dxfId="20" priority="238">
      <formula>$H28="Rejected"</formula>
    </cfRule>
    <cfRule type="expression" dxfId="19" priority="239">
      <formula>$H28="Pending"</formula>
    </cfRule>
    <cfRule type="expression" dxfId="18" priority="240">
      <formula>$H28="Award"</formula>
    </cfRule>
  </conditionalFormatting>
  <conditionalFormatting sqref="O65">
    <cfRule type="expression" dxfId="17" priority="69">
      <formula>$H65="Award"</formula>
    </cfRule>
    <cfRule type="expression" dxfId="16" priority="67">
      <formula>$H65="Rejected"</formula>
    </cfRule>
    <cfRule type="expression" dxfId="15" priority="68">
      <formula>$H65="Pending"</formula>
    </cfRule>
  </conditionalFormatting>
  <conditionalFormatting sqref="O67">
    <cfRule type="expression" dxfId="14" priority="296">
      <formula>$H68="Rejected"</formula>
    </cfRule>
    <cfRule type="expression" dxfId="13" priority="297">
      <formula>$H68="Pending"</formula>
    </cfRule>
    <cfRule type="expression" dxfId="12" priority="298">
      <formula>$H68="Award"</formula>
    </cfRule>
  </conditionalFormatting>
  <conditionalFormatting sqref="O68">
    <cfRule type="expression" dxfId="11" priority="84">
      <formula>$H68="Award"</formula>
    </cfRule>
    <cfRule type="expression" dxfId="10" priority="83">
      <formula>$H68="Pending"</formula>
    </cfRule>
    <cfRule type="expression" dxfId="9" priority="82">
      <formula>$H68="Rejected"</formula>
    </cfRule>
  </conditionalFormatting>
  <conditionalFormatting sqref="O76">
    <cfRule type="expression" dxfId="8" priority="123">
      <formula>$H76="Award"</formula>
    </cfRule>
    <cfRule type="expression" dxfId="7" priority="122">
      <formula>$H76="Pending"</formula>
    </cfRule>
    <cfRule type="expression" dxfId="6" priority="121">
      <formula>$H76="Rejected"</formula>
    </cfRule>
  </conditionalFormatting>
  <conditionalFormatting sqref="O77:O200">
    <cfRule type="expression" dxfId="5" priority="15">
      <formula>$H77="Award"</formula>
    </cfRule>
    <cfRule type="expression" dxfId="4" priority="14">
      <formula>$H77="Pending"</formula>
    </cfRule>
    <cfRule type="expression" dxfId="3" priority="13">
      <formula>$H77="Rejected"</formula>
    </cfRule>
  </conditionalFormatting>
  <dataValidations count="1">
    <dataValidation type="list" allowBlank="1" showInputMessage="1" showErrorMessage="1" sqref="H5:H200" xr:uid="{00000000-0002-0000-0900-000000000000}">
      <formula1>"Award, Rejected, Pending"</formula1>
    </dataValidation>
  </dataValidations>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B36"/>
  <sheetViews>
    <sheetView workbookViewId="0">
      <selection activeCell="E22" sqref="E22"/>
    </sheetView>
  </sheetViews>
  <sheetFormatPr defaultRowHeight="12.65" customHeight="1"/>
  <cols>
    <col min="1" max="1" width="52.453125" customWidth="1"/>
    <col min="2" max="2" width="15.453125" bestFit="1" customWidth="1"/>
  </cols>
  <sheetData>
    <row r="1" spans="1:2" ht="12.65" customHeight="1">
      <c r="A1" s="173" t="s">
        <v>606</v>
      </c>
      <c r="B1" s="173"/>
    </row>
    <row r="2" spans="1:2" ht="12.65" customHeight="1">
      <c r="A2" s="27" t="s">
        <v>579</v>
      </c>
      <c r="B2" s="27" t="s">
        <v>580</v>
      </c>
    </row>
    <row r="3" spans="1:2" ht="12.65" customHeight="1">
      <c r="A3" s="28" t="s">
        <v>157</v>
      </c>
      <c r="B3" s="28">
        <v>23</v>
      </c>
    </row>
    <row r="4" spans="1:2" ht="12.65" customHeight="1">
      <c r="A4" s="28" t="s">
        <v>126</v>
      </c>
      <c r="B4" s="28">
        <v>14</v>
      </c>
    </row>
    <row r="5" spans="1:2" ht="12.65" customHeight="1">
      <c r="A5" s="28" t="s">
        <v>129</v>
      </c>
      <c r="B5" s="28">
        <v>26</v>
      </c>
    </row>
    <row r="6" spans="1:2" ht="12.65" customHeight="1">
      <c r="A6" s="28" t="s">
        <v>342</v>
      </c>
      <c r="B6" s="28">
        <v>8</v>
      </c>
    </row>
    <row r="7" spans="1:2" ht="12.65" customHeight="1">
      <c r="A7" s="28" t="s">
        <v>158</v>
      </c>
      <c r="B7" s="28">
        <v>23</v>
      </c>
    </row>
    <row r="8" spans="1:2" ht="12.65" customHeight="1">
      <c r="A8" s="28" t="s">
        <v>133</v>
      </c>
      <c r="B8" s="28">
        <v>34</v>
      </c>
    </row>
    <row r="9" spans="1:2" ht="12.65" customHeight="1">
      <c r="A9" s="28" t="s">
        <v>159</v>
      </c>
      <c r="B9" s="28">
        <v>16</v>
      </c>
    </row>
    <row r="10" spans="1:2" ht="12.65" customHeight="1">
      <c r="A10" s="28" t="s">
        <v>343</v>
      </c>
      <c r="B10" s="28">
        <v>6</v>
      </c>
    </row>
    <row r="11" spans="1:2" ht="12.65" customHeight="1">
      <c r="A11" s="28" t="s">
        <v>160</v>
      </c>
      <c r="B11" s="28">
        <v>14</v>
      </c>
    </row>
    <row r="12" spans="1:2" ht="12.65" customHeight="1">
      <c r="A12" s="28" t="s">
        <v>130</v>
      </c>
      <c r="B12" s="28">
        <v>11</v>
      </c>
    </row>
    <row r="13" spans="1:2" ht="12.65" customHeight="1">
      <c r="A13" s="28" t="s">
        <v>581</v>
      </c>
      <c r="B13" s="28">
        <v>24</v>
      </c>
    </row>
    <row r="14" spans="1:2" ht="12.65" customHeight="1">
      <c r="A14" s="28" t="s">
        <v>582</v>
      </c>
      <c r="B14" s="28">
        <v>11</v>
      </c>
    </row>
    <row r="15" spans="1:2" ht="12.65" customHeight="1">
      <c r="A15" s="28" t="s">
        <v>127</v>
      </c>
      <c r="B15" s="28">
        <v>43</v>
      </c>
    </row>
    <row r="16" spans="1:2" ht="12.65" customHeight="1">
      <c r="A16" s="28" t="s">
        <v>341</v>
      </c>
      <c r="B16" s="28">
        <v>17</v>
      </c>
    </row>
    <row r="17" spans="1:2" ht="12.65" customHeight="1">
      <c r="A17" s="28" t="s">
        <v>583</v>
      </c>
      <c r="B17" s="28">
        <v>11</v>
      </c>
    </row>
    <row r="18" spans="1:2" ht="12.65" customHeight="1">
      <c r="A18" s="28" t="s">
        <v>584</v>
      </c>
      <c r="B18" s="28">
        <v>33</v>
      </c>
    </row>
    <row r="19" spans="1:2" ht="12.65" customHeight="1">
      <c r="A19" s="28" t="s">
        <v>585</v>
      </c>
      <c r="B19" s="28">
        <v>14</v>
      </c>
    </row>
    <row r="20" spans="1:2" ht="12.65" customHeight="1">
      <c r="A20" s="28" t="s">
        <v>337</v>
      </c>
      <c r="B20" s="28">
        <v>10</v>
      </c>
    </row>
    <row r="21" spans="1:2" ht="12.65" customHeight="1">
      <c r="A21" s="28" t="s">
        <v>338</v>
      </c>
      <c r="B21" s="28">
        <v>13</v>
      </c>
    </row>
    <row r="22" spans="1:2" ht="12.65" customHeight="1">
      <c r="A22" s="28" t="s">
        <v>586</v>
      </c>
      <c r="B22" s="28">
        <v>8</v>
      </c>
    </row>
    <row r="23" spans="1:2" ht="12.65" customHeight="1">
      <c r="A23" s="28" t="s">
        <v>128</v>
      </c>
      <c r="B23" s="28">
        <v>8</v>
      </c>
    </row>
    <row r="24" spans="1:2" ht="12.65" customHeight="1">
      <c r="A24" s="28" t="s">
        <v>131</v>
      </c>
      <c r="B24" s="28">
        <v>6</v>
      </c>
    </row>
    <row r="25" spans="1:2" ht="12.65" customHeight="1">
      <c r="A25" s="28" t="s">
        <v>587</v>
      </c>
      <c r="B25" s="28">
        <v>33</v>
      </c>
    </row>
    <row r="26" spans="1:2" ht="12.65" customHeight="1">
      <c r="A26" s="28" t="s">
        <v>344</v>
      </c>
      <c r="B26" s="28">
        <v>9</v>
      </c>
    </row>
    <row r="27" spans="1:2" ht="12.65" customHeight="1">
      <c r="A27" s="28" t="s">
        <v>588</v>
      </c>
      <c r="B27" s="28">
        <v>14</v>
      </c>
    </row>
    <row r="28" spans="1:2" ht="12.65" customHeight="1">
      <c r="A28" s="28" t="s">
        <v>339</v>
      </c>
      <c r="B28" s="28">
        <v>12</v>
      </c>
    </row>
    <row r="29" spans="1:2" ht="12.65" customHeight="1">
      <c r="A29" s="28" t="s">
        <v>589</v>
      </c>
      <c r="B29" s="28">
        <v>6</v>
      </c>
    </row>
    <row r="30" spans="1:2" ht="12.65" customHeight="1">
      <c r="A30" s="28" t="s">
        <v>590</v>
      </c>
      <c r="B30" s="28">
        <v>16</v>
      </c>
    </row>
    <row r="31" spans="1:2" ht="12.65" customHeight="1">
      <c r="A31" s="28" t="s">
        <v>132</v>
      </c>
      <c r="B31" s="28">
        <v>9</v>
      </c>
    </row>
    <row r="32" spans="1:2" ht="12.65" customHeight="1">
      <c r="A32" s="28" t="s">
        <v>340</v>
      </c>
      <c r="B32" s="28">
        <v>14</v>
      </c>
    </row>
    <row r="33" spans="1:2" ht="12.65" customHeight="1">
      <c r="A33" s="28" t="s">
        <v>345</v>
      </c>
      <c r="B33" s="28">
        <v>5</v>
      </c>
    </row>
    <row r="34" spans="1:2" ht="12.65" customHeight="1">
      <c r="A34" s="28" t="s">
        <v>346</v>
      </c>
      <c r="B34" s="28">
        <v>10</v>
      </c>
    </row>
    <row r="35" spans="1:2" ht="12.65" customHeight="1">
      <c r="A35" s="28" t="s">
        <v>591</v>
      </c>
      <c r="B35" s="28">
        <v>26</v>
      </c>
    </row>
    <row r="36" spans="1:2" ht="12.65" customHeight="1">
      <c r="A36" s="28" t="s">
        <v>592</v>
      </c>
      <c r="B36" s="28">
        <v>9</v>
      </c>
    </row>
  </sheetData>
  <customSheetViews>
    <customSheetView guid="{FFF3093B-6FF1-4616-812E-88345B1ACB68}">
      <selection activeCell="D14" sqref="D14"/>
      <pageMargins left="0.7" right="0.7" top="0.75" bottom="0.75" header="0.3" footer="0.3"/>
    </customSheetView>
    <customSheetView guid="{DD89AB3E-6E3C-4369-914B-990164AE7BAE}" topLeftCell="A7">
      <selection activeCell="B9" sqref="B9"/>
      <pageMargins left="0.7" right="0.7" top="0.75" bottom="0.75" header="0.3" footer="0.3"/>
    </customSheetView>
    <customSheetView guid="{93164E6B-CED7-4E22-BE18-DC9490E6F574}" state="hidden">
      <selection activeCell="E22" sqref="E22"/>
      <pageMargins left="0.7" right="0.7" top="0.75" bottom="0.75" header="0.3" footer="0.3"/>
    </customSheetView>
  </customSheetViews>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CBDD5-9E2F-4CF1-87E9-49468AF564D4}">
  <sheetPr codeName="Sheet1">
    <tabColor theme="2"/>
  </sheetPr>
  <dimension ref="A2:U699"/>
  <sheetViews>
    <sheetView showGridLines="0" topLeftCell="A4" zoomScale="70" zoomScaleNormal="70" workbookViewId="0">
      <selection activeCell="B10" sqref="B10:B699"/>
    </sheetView>
  </sheetViews>
  <sheetFormatPr defaultRowHeight="14.5"/>
  <cols>
    <col min="2" max="2" width="43.1796875" customWidth="1"/>
    <col min="5" max="5" width="26.81640625" customWidth="1"/>
    <col min="9" max="9" width="30.81640625" customWidth="1"/>
    <col min="10" max="10" width="21.36328125" customWidth="1"/>
    <col min="20" max="20" width="26.6328125" customWidth="1"/>
    <col min="21" max="21" width="12.453125" customWidth="1"/>
  </cols>
  <sheetData>
    <row r="2" spans="1:21" ht="21">
      <c r="B2" s="105" t="s">
        <v>1279</v>
      </c>
      <c r="C2" s="102"/>
      <c r="D2" s="100"/>
      <c r="E2" s="100"/>
      <c r="F2" s="100"/>
      <c r="G2" s="100"/>
      <c r="H2" s="100"/>
      <c r="I2" s="100"/>
      <c r="J2" s="100"/>
      <c r="K2" s="100"/>
      <c r="L2" s="100"/>
      <c r="M2" s="100"/>
      <c r="N2" s="100"/>
      <c r="O2" s="100"/>
      <c r="P2" s="100"/>
      <c r="Q2" s="100"/>
    </row>
    <row r="3" spans="1:21" ht="10" customHeight="1">
      <c r="A3" s="101"/>
      <c r="B3" s="101"/>
      <c r="C3" s="101"/>
      <c r="D3" s="100"/>
      <c r="E3" s="103"/>
      <c r="F3" s="100"/>
      <c r="G3" s="100"/>
      <c r="H3" s="100"/>
      <c r="I3" s="100"/>
      <c r="J3" s="100"/>
      <c r="K3" s="100"/>
      <c r="L3" s="100"/>
      <c r="M3" s="100"/>
      <c r="N3" s="100"/>
      <c r="O3" s="100"/>
      <c r="P3" s="100"/>
      <c r="Q3" s="100"/>
      <c r="T3" s="103"/>
      <c r="U3" s="104"/>
    </row>
    <row r="4" spans="1:21" ht="42">
      <c r="B4" s="170" t="s">
        <v>1278</v>
      </c>
      <c r="C4" s="170"/>
      <c r="D4" s="100"/>
      <c r="E4" s="100"/>
      <c r="F4" s="100"/>
      <c r="G4" s="100"/>
      <c r="H4" s="100"/>
      <c r="I4" s="111" t="s">
        <v>1281</v>
      </c>
      <c r="J4" s="174">
        <v>46010</v>
      </c>
      <c r="K4" s="100"/>
      <c r="L4" s="100"/>
      <c r="M4" s="100"/>
      <c r="N4" s="100"/>
      <c r="O4" s="100"/>
      <c r="P4" s="100"/>
      <c r="Q4" s="100"/>
    </row>
    <row r="5" spans="1:21" ht="21">
      <c r="B5" s="106"/>
      <c r="C5" s="106"/>
      <c r="D5" s="100"/>
      <c r="F5" s="100"/>
      <c r="G5" s="100"/>
      <c r="H5" s="100"/>
      <c r="I5" s="100"/>
      <c r="J5" s="100"/>
      <c r="K5" s="100"/>
      <c r="L5" s="100"/>
      <c r="M5" s="100"/>
      <c r="N5" s="100"/>
      <c r="O5" s="100"/>
      <c r="P5" s="100"/>
      <c r="Q5" s="100"/>
    </row>
    <row r="6" spans="1:21" ht="37.5" customHeight="1">
      <c r="B6" s="107" t="s">
        <v>1280</v>
      </c>
      <c r="C6" s="108"/>
      <c r="D6" s="100"/>
      <c r="E6" s="100"/>
      <c r="F6" s="100"/>
      <c r="G6" s="100"/>
      <c r="H6" s="100"/>
      <c r="I6" s="100"/>
      <c r="J6" s="100"/>
      <c r="K6" s="100"/>
      <c r="L6" s="100"/>
      <c r="M6" s="100"/>
      <c r="N6" s="100"/>
      <c r="O6" s="100"/>
      <c r="P6" s="100"/>
      <c r="Q6" s="100"/>
    </row>
    <row r="7" spans="1:21" ht="21">
      <c r="B7" s="110" t="s">
        <v>1282</v>
      </c>
      <c r="C7" s="109"/>
      <c r="D7" s="100"/>
      <c r="E7" s="100"/>
      <c r="F7" s="100"/>
      <c r="G7" s="100"/>
      <c r="H7" s="100"/>
      <c r="I7" s="100"/>
      <c r="J7" s="100"/>
      <c r="K7" s="100"/>
      <c r="L7" s="100"/>
      <c r="M7" s="100"/>
      <c r="N7" s="100"/>
      <c r="O7" s="100"/>
      <c r="P7" s="100"/>
      <c r="Q7" s="100"/>
    </row>
    <row r="8" spans="1:21">
      <c r="C8" s="100"/>
      <c r="D8" s="100"/>
      <c r="E8" s="100"/>
      <c r="F8" s="100"/>
      <c r="G8" s="100"/>
      <c r="H8" s="100"/>
      <c r="I8" s="100"/>
      <c r="J8" s="100"/>
      <c r="K8" s="100"/>
      <c r="L8" s="100"/>
      <c r="M8" s="100"/>
      <c r="N8" s="100"/>
      <c r="O8" s="100"/>
      <c r="P8" s="100"/>
      <c r="Q8" s="100"/>
    </row>
    <row r="9" spans="1:21">
      <c r="C9" s="100"/>
      <c r="D9" s="100"/>
      <c r="E9" s="100"/>
      <c r="F9" s="100"/>
      <c r="G9" s="100"/>
      <c r="H9" s="100"/>
      <c r="I9" s="100"/>
      <c r="J9" s="100"/>
      <c r="K9" s="100"/>
      <c r="L9" s="100"/>
      <c r="M9" s="100"/>
      <c r="N9" s="100"/>
      <c r="O9" s="100"/>
      <c r="P9" s="100"/>
      <c r="Q9" s="100"/>
    </row>
    <row r="10" spans="1:21" ht="26" customHeight="1">
      <c r="B10" s="119" t="s">
        <v>1525</v>
      </c>
      <c r="C10" s="100"/>
      <c r="D10" s="100"/>
      <c r="E10" s="100"/>
      <c r="F10" s="100"/>
      <c r="G10" s="100"/>
      <c r="H10" s="100"/>
      <c r="I10" s="100"/>
      <c r="J10" s="100"/>
      <c r="K10" s="100"/>
      <c r="L10" s="100"/>
      <c r="M10" s="100"/>
      <c r="N10" s="100"/>
      <c r="O10" s="100"/>
      <c r="P10" s="100"/>
      <c r="Q10" s="100"/>
    </row>
    <row r="11" spans="1:21">
      <c r="B11" s="120" t="s">
        <v>1526</v>
      </c>
      <c r="C11" s="100"/>
      <c r="D11" s="100"/>
      <c r="E11" s="100"/>
      <c r="F11" s="100"/>
      <c r="G11" s="100"/>
      <c r="H11" s="100"/>
      <c r="I11" s="100"/>
      <c r="J11" s="100"/>
      <c r="K11" s="100"/>
      <c r="L11" s="100"/>
      <c r="M11" s="100"/>
      <c r="N11" s="100"/>
      <c r="O11" s="100"/>
      <c r="P11" s="100"/>
      <c r="Q11" s="100"/>
    </row>
    <row r="12" spans="1:21">
      <c r="B12" s="121" t="s">
        <v>653</v>
      </c>
      <c r="C12" s="100"/>
      <c r="D12" s="100"/>
      <c r="E12" s="100"/>
      <c r="F12" s="100"/>
      <c r="G12" s="100"/>
      <c r="H12" s="100"/>
      <c r="I12" s="100"/>
      <c r="J12" s="100"/>
      <c r="K12" s="100"/>
      <c r="L12" s="100"/>
      <c r="M12" s="100"/>
      <c r="N12" s="100"/>
      <c r="O12" s="100"/>
      <c r="P12" s="100"/>
      <c r="Q12" s="100"/>
    </row>
    <row r="13" spans="1:21">
      <c r="B13" s="120" t="s">
        <v>1527</v>
      </c>
    </row>
    <row r="14" spans="1:21">
      <c r="B14" s="120" t="s">
        <v>1528</v>
      </c>
    </row>
    <row r="15" spans="1:21">
      <c r="B15" s="120" t="s">
        <v>1529</v>
      </c>
    </row>
    <row r="16" spans="1:21" ht="28">
      <c r="B16" s="122" t="s">
        <v>578</v>
      </c>
    </row>
    <row r="17" spans="2:2">
      <c r="B17" s="122" t="s">
        <v>3</v>
      </c>
    </row>
    <row r="18" spans="2:2">
      <c r="B18" s="122" t="s">
        <v>7</v>
      </c>
    </row>
    <row r="19" spans="2:2">
      <c r="B19" s="122" t="s">
        <v>163</v>
      </c>
    </row>
    <row r="20" spans="2:2">
      <c r="B20" s="122" t="s">
        <v>11</v>
      </c>
    </row>
    <row r="21" spans="2:2">
      <c r="B21" s="122" t="s">
        <v>15</v>
      </c>
    </row>
    <row r="22" spans="2:2">
      <c r="B22" s="122" t="s">
        <v>18</v>
      </c>
    </row>
    <row r="23" spans="2:2">
      <c r="B23" s="122" t="s">
        <v>168</v>
      </c>
    </row>
    <row r="24" spans="2:2">
      <c r="B24" s="122" t="s">
        <v>22</v>
      </c>
    </row>
    <row r="25" spans="2:2">
      <c r="B25" s="122" t="s">
        <v>29</v>
      </c>
    </row>
    <row r="26" spans="2:2">
      <c r="B26" s="122" t="s">
        <v>30</v>
      </c>
    </row>
    <row r="27" spans="2:2">
      <c r="B27" s="122" t="s">
        <v>170</v>
      </c>
    </row>
    <row r="28" spans="2:2">
      <c r="B28" s="122" t="s">
        <v>151</v>
      </c>
    </row>
    <row r="29" spans="2:2">
      <c r="B29" s="122" t="s">
        <v>34</v>
      </c>
    </row>
    <row r="30" spans="2:2">
      <c r="B30" s="122" t="s">
        <v>389</v>
      </c>
    </row>
    <row r="31" spans="2:2">
      <c r="B31" s="122" t="s">
        <v>38</v>
      </c>
    </row>
    <row r="32" spans="2:2">
      <c r="B32" s="122" t="s">
        <v>42</v>
      </c>
    </row>
    <row r="33" spans="2:2">
      <c r="B33" s="122" t="s">
        <v>152</v>
      </c>
    </row>
    <row r="34" spans="2:2">
      <c r="B34" s="122" t="s">
        <v>153</v>
      </c>
    </row>
    <row r="35" spans="2:2">
      <c r="B35" s="122" t="s">
        <v>46</v>
      </c>
    </row>
    <row r="36" spans="2:2">
      <c r="B36" s="122" t="s">
        <v>50</v>
      </c>
    </row>
    <row r="37" spans="2:2">
      <c r="B37" s="122" t="s">
        <v>50</v>
      </c>
    </row>
    <row r="38" spans="2:2">
      <c r="B38" s="122" t="s">
        <v>53</v>
      </c>
    </row>
    <row r="39" spans="2:2">
      <c r="B39" s="122" t="s">
        <v>178</v>
      </c>
    </row>
    <row r="40" spans="2:2">
      <c r="B40" s="122" t="s">
        <v>179</v>
      </c>
    </row>
    <row r="41" spans="2:2">
      <c r="B41" s="122" t="s">
        <v>57</v>
      </c>
    </row>
    <row r="42" spans="2:2">
      <c r="B42" s="122" t="s">
        <v>563</v>
      </c>
    </row>
    <row r="43" spans="2:2">
      <c r="B43" s="122" t="s">
        <v>61</v>
      </c>
    </row>
    <row r="44" spans="2:2">
      <c r="B44" s="122" t="s">
        <v>181</v>
      </c>
    </row>
    <row r="45" spans="2:2">
      <c r="B45" s="122" t="s">
        <v>65</v>
      </c>
    </row>
    <row r="46" spans="2:2">
      <c r="B46" s="122" t="s">
        <v>185</v>
      </c>
    </row>
    <row r="47" spans="2:2">
      <c r="B47" s="122" t="s">
        <v>73</v>
      </c>
    </row>
    <row r="48" spans="2:2">
      <c r="B48" s="122" t="s">
        <v>77</v>
      </c>
    </row>
    <row r="49" spans="2:2">
      <c r="B49" s="122" t="s">
        <v>78</v>
      </c>
    </row>
    <row r="50" spans="2:2">
      <c r="B50" s="122" t="s">
        <v>85</v>
      </c>
    </row>
    <row r="51" spans="2:2">
      <c r="B51" s="122" t="s">
        <v>87</v>
      </c>
    </row>
    <row r="52" spans="2:2">
      <c r="B52" s="122" t="s">
        <v>188</v>
      </c>
    </row>
    <row r="53" spans="2:2">
      <c r="B53" s="122" t="s">
        <v>91</v>
      </c>
    </row>
    <row r="54" spans="2:2">
      <c r="B54" s="122" t="s">
        <v>95</v>
      </c>
    </row>
    <row r="55" spans="2:2">
      <c r="B55" s="122" t="s">
        <v>103</v>
      </c>
    </row>
    <row r="56" spans="2:2">
      <c r="B56" s="122" t="s">
        <v>106</v>
      </c>
    </row>
    <row r="57" spans="2:2">
      <c r="B57" s="122" t="s">
        <v>134</v>
      </c>
    </row>
    <row r="58" spans="2:2">
      <c r="B58" s="122" t="s">
        <v>113</v>
      </c>
    </row>
    <row r="59" spans="2:2">
      <c r="B59" s="122" t="s">
        <v>117</v>
      </c>
    </row>
    <row r="60" spans="2:2">
      <c r="B60" s="122" t="s">
        <v>1530</v>
      </c>
    </row>
    <row r="61" spans="2:2">
      <c r="B61" s="122" t="s">
        <v>1531</v>
      </c>
    </row>
    <row r="62" spans="2:2">
      <c r="B62" s="122" t="s">
        <v>1532</v>
      </c>
    </row>
    <row r="63" spans="2:2">
      <c r="B63" s="122" t="s">
        <v>186</v>
      </c>
    </row>
    <row r="64" spans="2:2">
      <c r="B64" s="122" t="s">
        <v>182</v>
      </c>
    </row>
    <row r="65" spans="2:2">
      <c r="B65" s="122" t="s">
        <v>171</v>
      </c>
    </row>
    <row r="66" spans="2:2">
      <c r="B66" s="122" t="s">
        <v>1533</v>
      </c>
    </row>
    <row r="67" spans="2:2">
      <c r="B67" s="122" t="s">
        <v>162</v>
      </c>
    </row>
    <row r="68" spans="2:2">
      <c r="B68" s="122" t="s">
        <v>164</v>
      </c>
    </row>
    <row r="69" spans="2:2">
      <c r="B69" s="122" t="s">
        <v>165</v>
      </c>
    </row>
    <row r="70" spans="2:2">
      <c r="B70" s="122" t="s">
        <v>166</v>
      </c>
    </row>
    <row r="71" spans="2:2">
      <c r="B71" s="122" t="s">
        <v>167</v>
      </c>
    </row>
    <row r="72" spans="2:2">
      <c r="B72" s="122" t="s">
        <v>1534</v>
      </c>
    </row>
    <row r="73" spans="2:2">
      <c r="B73" s="122" t="s">
        <v>172</v>
      </c>
    </row>
    <row r="74" spans="2:2">
      <c r="B74" s="122" t="s">
        <v>175</v>
      </c>
    </row>
    <row r="75" spans="2:2">
      <c r="B75" s="122" t="s">
        <v>177</v>
      </c>
    </row>
    <row r="76" spans="2:2">
      <c r="B76" s="122" t="s">
        <v>1535</v>
      </c>
    </row>
    <row r="77" spans="2:2">
      <c r="B77" s="122" t="s">
        <v>190</v>
      </c>
    </row>
    <row r="78" spans="2:2">
      <c r="B78" s="122" t="s">
        <v>191</v>
      </c>
    </row>
    <row r="79" spans="2:2">
      <c r="B79" s="122" t="s">
        <v>192</v>
      </c>
    </row>
    <row r="80" spans="2:2">
      <c r="B80" s="122" t="s">
        <v>193</v>
      </c>
    </row>
    <row r="81" spans="2:2">
      <c r="B81" s="122" t="s">
        <v>194</v>
      </c>
    </row>
    <row r="82" spans="2:2">
      <c r="B82" s="122" t="s">
        <v>155</v>
      </c>
    </row>
    <row r="83" spans="2:2">
      <c r="B83" s="122" t="s">
        <v>1536</v>
      </c>
    </row>
    <row r="84" spans="2:2" ht="28">
      <c r="B84" s="122" t="s">
        <v>196</v>
      </c>
    </row>
    <row r="85" spans="2:2">
      <c r="B85" s="122" t="s">
        <v>156</v>
      </c>
    </row>
    <row r="86" spans="2:2">
      <c r="B86" s="122" t="s">
        <v>385</v>
      </c>
    </row>
    <row r="87" spans="2:2">
      <c r="B87" s="122" t="s">
        <v>347</v>
      </c>
    </row>
    <row r="88" spans="2:2">
      <c r="B88" s="122" t="s">
        <v>348</v>
      </c>
    </row>
    <row r="89" spans="2:2">
      <c r="B89" s="122" t="s">
        <v>349</v>
      </c>
    </row>
    <row r="90" spans="2:2" ht="28">
      <c r="B90" s="122" t="s">
        <v>350</v>
      </c>
    </row>
    <row r="91" spans="2:2">
      <c r="B91" s="122" t="s">
        <v>351</v>
      </c>
    </row>
    <row r="92" spans="2:2">
      <c r="B92" s="122" t="s">
        <v>352</v>
      </c>
    </row>
    <row r="93" spans="2:2">
      <c r="B93" s="122" t="s">
        <v>354</v>
      </c>
    </row>
    <row r="94" spans="2:2">
      <c r="B94" s="122" t="s">
        <v>464</v>
      </c>
    </row>
    <row r="95" spans="2:2">
      <c r="B95" s="122" t="s">
        <v>492</v>
      </c>
    </row>
    <row r="96" spans="2:2">
      <c r="B96" s="122" t="s">
        <v>355</v>
      </c>
    </row>
    <row r="97" spans="2:2">
      <c r="B97" s="122" t="s">
        <v>356</v>
      </c>
    </row>
    <row r="98" spans="2:2">
      <c r="B98" s="122" t="s">
        <v>386</v>
      </c>
    </row>
    <row r="99" spans="2:2">
      <c r="B99" s="122" t="s">
        <v>388</v>
      </c>
    </row>
    <row r="100" spans="2:2">
      <c r="B100" s="121" t="s">
        <v>390</v>
      </c>
    </row>
    <row r="101" spans="2:2">
      <c r="B101" s="122" t="s">
        <v>392</v>
      </c>
    </row>
    <row r="102" spans="2:2">
      <c r="B102" s="122" t="s">
        <v>457</v>
      </c>
    </row>
    <row r="103" spans="2:2">
      <c r="B103" s="122" t="s">
        <v>395</v>
      </c>
    </row>
    <row r="104" spans="2:2">
      <c r="B104" s="122" t="s">
        <v>397</v>
      </c>
    </row>
    <row r="105" spans="2:2">
      <c r="B105" s="122" t="s">
        <v>398</v>
      </c>
    </row>
    <row r="106" spans="2:2">
      <c r="B106" s="122" t="s">
        <v>399</v>
      </c>
    </row>
    <row r="107" spans="2:2">
      <c r="B107" s="122" t="s">
        <v>400</v>
      </c>
    </row>
    <row r="108" spans="2:2">
      <c r="B108" s="122" t="s">
        <v>401</v>
      </c>
    </row>
    <row r="109" spans="2:2">
      <c r="B109" s="122" t="s">
        <v>387</v>
      </c>
    </row>
    <row r="110" spans="2:2">
      <c r="B110" s="122" t="s">
        <v>1537</v>
      </c>
    </row>
    <row r="111" spans="2:2">
      <c r="B111" s="122" t="s">
        <v>450</v>
      </c>
    </row>
    <row r="112" spans="2:2">
      <c r="B112" s="122" t="s">
        <v>462</v>
      </c>
    </row>
    <row r="113" spans="2:2">
      <c r="B113" s="122" t="s">
        <v>458</v>
      </c>
    </row>
    <row r="114" spans="2:2">
      <c r="B114" s="122" t="s">
        <v>465</v>
      </c>
    </row>
    <row r="115" spans="2:2">
      <c r="B115" s="122" t="s">
        <v>467</v>
      </c>
    </row>
    <row r="116" spans="2:2">
      <c r="B116" s="122" t="s">
        <v>466</v>
      </c>
    </row>
    <row r="117" spans="2:2">
      <c r="B117" s="122" t="s">
        <v>550</v>
      </c>
    </row>
    <row r="118" spans="2:2">
      <c r="B118" s="122" t="s">
        <v>468</v>
      </c>
    </row>
    <row r="119" spans="2:2">
      <c r="B119" s="122" t="s">
        <v>503</v>
      </c>
    </row>
    <row r="120" spans="2:2">
      <c r="B120" s="122" t="s">
        <v>496</v>
      </c>
    </row>
    <row r="121" spans="2:2">
      <c r="B121" s="122" t="s">
        <v>498</v>
      </c>
    </row>
    <row r="122" spans="2:2">
      <c r="B122" s="122" t="s">
        <v>545</v>
      </c>
    </row>
    <row r="123" spans="2:2" ht="28">
      <c r="B123" s="122" t="s">
        <v>1538</v>
      </c>
    </row>
    <row r="124" spans="2:2">
      <c r="B124" s="122" t="s">
        <v>502</v>
      </c>
    </row>
    <row r="125" spans="2:2">
      <c r="B125" s="122" t="s">
        <v>494</v>
      </c>
    </row>
    <row r="126" spans="2:2">
      <c r="B126" s="122" t="s">
        <v>495</v>
      </c>
    </row>
    <row r="127" spans="2:2">
      <c r="B127" s="122" t="s">
        <v>499</v>
      </c>
    </row>
    <row r="128" spans="2:2">
      <c r="B128" s="122" t="s">
        <v>556</v>
      </c>
    </row>
    <row r="129" spans="2:2">
      <c r="B129" s="122" t="s">
        <v>551</v>
      </c>
    </row>
    <row r="130" spans="2:2">
      <c r="B130" s="122" t="s">
        <v>552</v>
      </c>
    </row>
    <row r="131" spans="2:2">
      <c r="B131" s="122" t="s">
        <v>594</v>
      </c>
    </row>
    <row r="132" spans="2:2">
      <c r="B132" s="122" t="s">
        <v>555</v>
      </c>
    </row>
    <row r="133" spans="2:2">
      <c r="B133" s="122" t="s">
        <v>559</v>
      </c>
    </row>
    <row r="134" spans="2:2">
      <c r="B134" s="122" t="s">
        <v>1539</v>
      </c>
    </row>
    <row r="135" spans="2:2">
      <c r="B135" s="122" t="s">
        <v>564</v>
      </c>
    </row>
    <row r="136" spans="2:2">
      <c r="B136" s="122" t="s">
        <v>569</v>
      </c>
    </row>
    <row r="137" spans="2:2">
      <c r="B137" s="122" t="s">
        <v>568</v>
      </c>
    </row>
    <row r="138" spans="2:2">
      <c r="B138" s="122" t="s">
        <v>570</v>
      </c>
    </row>
    <row r="139" spans="2:2">
      <c r="B139" s="122" t="s">
        <v>571</v>
      </c>
    </row>
    <row r="140" spans="2:2">
      <c r="B140" s="122" t="s">
        <v>572</v>
      </c>
    </row>
    <row r="141" spans="2:2" ht="42">
      <c r="B141" s="122" t="s">
        <v>575</v>
      </c>
    </row>
    <row r="142" spans="2:2">
      <c r="B142" s="123" t="s">
        <v>1540</v>
      </c>
    </row>
    <row r="143" spans="2:2">
      <c r="B143" s="122" t="s">
        <v>593</v>
      </c>
    </row>
    <row r="144" spans="2:2">
      <c r="B144" s="123" t="s">
        <v>598</v>
      </c>
    </row>
    <row r="145" spans="2:2">
      <c r="B145" s="123" t="s">
        <v>601</v>
      </c>
    </row>
    <row r="146" spans="2:2">
      <c r="B146" s="123" t="s">
        <v>602</v>
      </c>
    </row>
    <row r="147" spans="2:2">
      <c r="B147" s="123" t="s">
        <v>597</v>
      </c>
    </row>
    <row r="148" spans="2:2">
      <c r="B148" s="124" t="s">
        <v>607</v>
      </c>
    </row>
    <row r="149" spans="2:2" ht="28">
      <c r="B149" s="122" t="s">
        <v>605</v>
      </c>
    </row>
    <row r="150" spans="2:2">
      <c r="B150" s="122" t="s">
        <v>604</v>
      </c>
    </row>
    <row r="151" spans="2:2">
      <c r="B151" s="122" t="s">
        <v>1541</v>
      </c>
    </row>
    <row r="152" spans="2:2" ht="28">
      <c r="B152" s="122" t="s">
        <v>1542</v>
      </c>
    </row>
    <row r="153" spans="2:2">
      <c r="B153" s="122" t="s">
        <v>614</v>
      </c>
    </row>
    <row r="154" spans="2:2">
      <c r="B154" s="124" t="s">
        <v>618</v>
      </c>
    </row>
    <row r="155" spans="2:2">
      <c r="B155" s="122" t="s">
        <v>615</v>
      </c>
    </row>
    <row r="156" spans="2:2">
      <c r="B156" s="122" t="s">
        <v>617</v>
      </c>
    </row>
    <row r="157" spans="2:2">
      <c r="B157" s="121" t="s">
        <v>612</v>
      </c>
    </row>
    <row r="158" spans="2:2">
      <c r="B158" s="122" t="s">
        <v>616</v>
      </c>
    </row>
    <row r="159" spans="2:2">
      <c r="B159" s="124" t="s">
        <v>623</v>
      </c>
    </row>
    <row r="160" spans="2:2">
      <c r="B160" s="124" t="s">
        <v>644</v>
      </c>
    </row>
    <row r="161" spans="2:2">
      <c r="B161" s="124" t="s">
        <v>622</v>
      </c>
    </row>
    <row r="162" spans="2:2">
      <c r="B162" s="124" t="s">
        <v>624</v>
      </c>
    </row>
    <row r="163" spans="2:2">
      <c r="B163" s="124" t="s">
        <v>626</v>
      </c>
    </row>
    <row r="164" spans="2:2">
      <c r="B164" s="124" t="s">
        <v>630</v>
      </c>
    </row>
    <row r="165" spans="2:2">
      <c r="B165" s="124" t="s">
        <v>627</v>
      </c>
    </row>
    <row r="166" spans="2:2">
      <c r="B166" s="124" t="s">
        <v>628</v>
      </c>
    </row>
    <row r="167" spans="2:2">
      <c r="B167" s="124" t="s">
        <v>631</v>
      </c>
    </row>
    <row r="168" spans="2:2">
      <c r="B168" s="124" t="s">
        <v>629</v>
      </c>
    </row>
    <row r="169" spans="2:2">
      <c r="B169" s="124" t="s">
        <v>632</v>
      </c>
    </row>
    <row r="170" spans="2:2">
      <c r="B170" s="124" t="s">
        <v>633</v>
      </c>
    </row>
    <row r="171" spans="2:2">
      <c r="B171" s="124" t="s">
        <v>634</v>
      </c>
    </row>
    <row r="172" spans="2:2">
      <c r="B172" s="122" t="s">
        <v>643</v>
      </c>
    </row>
    <row r="173" spans="2:2" ht="28">
      <c r="B173" s="122" t="s">
        <v>1543</v>
      </c>
    </row>
    <row r="174" spans="2:2">
      <c r="B174" s="122" t="s">
        <v>1544</v>
      </c>
    </row>
    <row r="175" spans="2:2">
      <c r="B175" s="122" t="s">
        <v>1545</v>
      </c>
    </row>
    <row r="176" spans="2:2" ht="28">
      <c r="B176" s="122" t="s">
        <v>1546</v>
      </c>
    </row>
    <row r="177" spans="2:2">
      <c r="B177" s="124" t="s">
        <v>1547</v>
      </c>
    </row>
    <row r="178" spans="2:2">
      <c r="B178" s="122" t="s">
        <v>1548</v>
      </c>
    </row>
    <row r="179" spans="2:2">
      <c r="B179" s="124" t="s">
        <v>625</v>
      </c>
    </row>
    <row r="180" spans="2:2">
      <c r="B180" s="122" t="s">
        <v>1549</v>
      </c>
    </row>
    <row r="181" spans="2:2">
      <c r="B181" s="122" t="s">
        <v>1550</v>
      </c>
    </row>
    <row r="182" spans="2:2">
      <c r="B182" s="122" t="s">
        <v>1551</v>
      </c>
    </row>
    <row r="183" spans="2:2">
      <c r="B183" s="122" t="s">
        <v>1552</v>
      </c>
    </row>
    <row r="184" spans="2:2">
      <c r="B184" s="124" t="s">
        <v>1553</v>
      </c>
    </row>
    <row r="185" spans="2:2">
      <c r="B185" s="122" t="s">
        <v>1554</v>
      </c>
    </row>
    <row r="186" spans="2:2">
      <c r="B186" s="122" t="s">
        <v>1555</v>
      </c>
    </row>
    <row r="187" spans="2:2">
      <c r="B187" s="124" t="s">
        <v>1556</v>
      </c>
    </row>
    <row r="188" spans="2:2">
      <c r="B188" s="122" t="s">
        <v>1557</v>
      </c>
    </row>
    <row r="189" spans="2:2">
      <c r="B189" s="120" t="s">
        <v>1558</v>
      </c>
    </row>
    <row r="190" spans="2:2">
      <c r="B190" s="124" t="s">
        <v>1559</v>
      </c>
    </row>
    <row r="191" spans="2:2">
      <c r="B191" s="124" t="s">
        <v>1560</v>
      </c>
    </row>
    <row r="192" spans="2:2">
      <c r="B192" s="124" t="s">
        <v>1561</v>
      </c>
    </row>
    <row r="193" spans="2:2">
      <c r="B193" s="120" t="s">
        <v>1562</v>
      </c>
    </row>
    <row r="194" spans="2:2">
      <c r="B194" s="120" t="s">
        <v>1563</v>
      </c>
    </row>
    <row r="195" spans="2:2">
      <c r="B195" s="120" t="s">
        <v>1564</v>
      </c>
    </row>
    <row r="196" spans="2:2">
      <c r="B196" s="120" t="s">
        <v>1565</v>
      </c>
    </row>
    <row r="197" spans="2:2">
      <c r="B197" s="120" t="s">
        <v>1566</v>
      </c>
    </row>
    <row r="198" spans="2:2">
      <c r="B198" s="120" t="s">
        <v>1567</v>
      </c>
    </row>
    <row r="199" spans="2:2">
      <c r="B199" s="120" t="s">
        <v>1568</v>
      </c>
    </row>
    <row r="200" spans="2:2">
      <c r="B200" s="120" t="s">
        <v>1569</v>
      </c>
    </row>
    <row r="201" spans="2:2">
      <c r="B201" s="124" t="s">
        <v>1570</v>
      </c>
    </row>
    <row r="202" spans="2:2">
      <c r="B202" s="124" t="s">
        <v>1571</v>
      </c>
    </row>
    <row r="203" spans="2:2">
      <c r="B203" s="120" t="s">
        <v>1572</v>
      </c>
    </row>
    <row r="204" spans="2:2">
      <c r="B204" s="120" t="s">
        <v>1573</v>
      </c>
    </row>
    <row r="205" spans="2:2">
      <c r="B205" s="120" t="s">
        <v>1574</v>
      </c>
    </row>
    <row r="206" spans="2:2">
      <c r="B206" s="120" t="s">
        <v>1575</v>
      </c>
    </row>
    <row r="207" spans="2:2">
      <c r="B207" s="120" t="s">
        <v>1576</v>
      </c>
    </row>
    <row r="208" spans="2:2">
      <c r="B208" s="120" t="s">
        <v>1577</v>
      </c>
    </row>
    <row r="209" spans="2:2">
      <c r="B209" s="120" t="s">
        <v>1578</v>
      </c>
    </row>
    <row r="210" spans="2:2">
      <c r="B210" s="120" t="s">
        <v>1579</v>
      </c>
    </row>
    <row r="211" spans="2:2">
      <c r="B211" s="120" t="s">
        <v>1580</v>
      </c>
    </row>
    <row r="212" spans="2:2">
      <c r="B212" s="124" t="s">
        <v>1581</v>
      </c>
    </row>
    <row r="213" spans="2:2">
      <c r="B213" s="120" t="s">
        <v>1582</v>
      </c>
    </row>
    <row r="214" spans="2:2">
      <c r="B214" s="120" t="s">
        <v>1583</v>
      </c>
    </row>
    <row r="215" spans="2:2">
      <c r="B215" s="120" t="s">
        <v>1584</v>
      </c>
    </row>
    <row r="216" spans="2:2">
      <c r="B216" s="120" t="s">
        <v>1585</v>
      </c>
    </row>
    <row r="217" spans="2:2">
      <c r="B217" s="120" t="s">
        <v>1586</v>
      </c>
    </row>
    <row r="218" spans="2:2">
      <c r="B218" s="120" t="s">
        <v>1587</v>
      </c>
    </row>
    <row r="219" spans="2:2">
      <c r="B219" s="120" t="s">
        <v>1588</v>
      </c>
    </row>
    <row r="220" spans="2:2">
      <c r="B220" s="120" t="s">
        <v>1589</v>
      </c>
    </row>
    <row r="221" spans="2:2">
      <c r="B221" s="120" t="s">
        <v>1590</v>
      </c>
    </row>
    <row r="222" spans="2:2">
      <c r="B222" s="120" t="s">
        <v>1591</v>
      </c>
    </row>
    <row r="223" spans="2:2">
      <c r="B223" s="120" t="s">
        <v>1592</v>
      </c>
    </row>
    <row r="224" spans="2:2">
      <c r="B224" s="120" t="s">
        <v>1593</v>
      </c>
    </row>
    <row r="225" spans="2:2">
      <c r="B225" s="120" t="s">
        <v>1594</v>
      </c>
    </row>
    <row r="226" spans="2:2">
      <c r="B226" s="120" t="s">
        <v>1595</v>
      </c>
    </row>
    <row r="227" spans="2:2">
      <c r="B227" s="120" t="s">
        <v>1596</v>
      </c>
    </row>
    <row r="228" spans="2:2">
      <c r="B228" s="120" t="s">
        <v>1597</v>
      </c>
    </row>
    <row r="229" spans="2:2">
      <c r="B229" s="120" t="s">
        <v>1598</v>
      </c>
    </row>
    <row r="230" spans="2:2">
      <c r="B230" s="124" t="s">
        <v>1599</v>
      </c>
    </row>
    <row r="231" spans="2:2">
      <c r="B231" s="120" t="s">
        <v>1600</v>
      </c>
    </row>
    <row r="232" spans="2:2">
      <c r="B232" s="120" t="s">
        <v>1601</v>
      </c>
    </row>
    <row r="233" spans="2:2">
      <c r="B233" s="121" t="s">
        <v>1602</v>
      </c>
    </row>
    <row r="234" spans="2:2">
      <c r="B234" s="124" t="s">
        <v>1603</v>
      </c>
    </row>
    <row r="235" spans="2:2">
      <c r="B235" s="121" t="s">
        <v>1604</v>
      </c>
    </row>
    <row r="236" spans="2:2">
      <c r="B236" s="124" t="s">
        <v>1605</v>
      </c>
    </row>
    <row r="237" spans="2:2">
      <c r="B237" s="120" t="s">
        <v>1606</v>
      </c>
    </row>
    <row r="238" spans="2:2">
      <c r="B238" s="120" t="s">
        <v>1607</v>
      </c>
    </row>
    <row r="239" spans="2:2">
      <c r="B239" s="121" t="s">
        <v>1608</v>
      </c>
    </row>
    <row r="240" spans="2:2">
      <c r="B240" s="121" t="s">
        <v>1609</v>
      </c>
    </row>
    <row r="241" spans="2:2">
      <c r="B241" s="120" t="s">
        <v>1610</v>
      </c>
    </row>
    <row r="242" spans="2:2">
      <c r="B242" s="120" t="s">
        <v>1611</v>
      </c>
    </row>
    <row r="243" spans="2:2">
      <c r="B243" s="120" t="s">
        <v>1612</v>
      </c>
    </row>
    <row r="244" spans="2:2">
      <c r="B244" s="120" t="s">
        <v>1613</v>
      </c>
    </row>
    <row r="245" spans="2:2">
      <c r="B245" s="120" t="s">
        <v>1614</v>
      </c>
    </row>
    <row r="246" spans="2:2">
      <c r="B246" s="124" t="s">
        <v>1615</v>
      </c>
    </row>
    <row r="247" spans="2:2">
      <c r="B247" s="124" t="s">
        <v>1616</v>
      </c>
    </row>
    <row r="248" spans="2:2">
      <c r="B248" s="121" t="s">
        <v>1617</v>
      </c>
    </row>
    <row r="249" spans="2:2" ht="28">
      <c r="B249" s="121" t="s">
        <v>1618</v>
      </c>
    </row>
    <row r="250" spans="2:2">
      <c r="B250" s="121" t="s">
        <v>1619</v>
      </c>
    </row>
    <row r="251" spans="2:2">
      <c r="B251" s="121" t="s">
        <v>1620</v>
      </c>
    </row>
    <row r="252" spans="2:2">
      <c r="B252" s="121" t="s">
        <v>1621</v>
      </c>
    </row>
    <row r="253" spans="2:2">
      <c r="B253" s="120" t="s">
        <v>1622</v>
      </c>
    </row>
    <row r="254" spans="2:2">
      <c r="B254" s="121" t="s">
        <v>1623</v>
      </c>
    </row>
    <row r="255" spans="2:2">
      <c r="B255" s="122" t="s">
        <v>1624</v>
      </c>
    </row>
    <row r="256" spans="2:2">
      <c r="B256" s="125" t="s">
        <v>1625</v>
      </c>
    </row>
    <row r="257" spans="2:2">
      <c r="B257" s="124" t="s">
        <v>1626</v>
      </c>
    </row>
    <row r="258" spans="2:2">
      <c r="B258" s="120" t="s">
        <v>1627</v>
      </c>
    </row>
    <row r="259" spans="2:2">
      <c r="B259" s="124" t="s">
        <v>1628</v>
      </c>
    </row>
    <row r="260" spans="2:2">
      <c r="B260" s="124" t="s">
        <v>1629</v>
      </c>
    </row>
    <row r="261" spans="2:2">
      <c r="B261" s="120" t="s">
        <v>1630</v>
      </c>
    </row>
    <row r="262" spans="2:2">
      <c r="B262" s="120" t="s">
        <v>1631</v>
      </c>
    </row>
    <row r="263" spans="2:2">
      <c r="B263" s="120" t="s">
        <v>1632</v>
      </c>
    </row>
    <row r="264" spans="2:2">
      <c r="B264" s="120" t="s">
        <v>1633</v>
      </c>
    </row>
    <row r="265" spans="2:2">
      <c r="B265" s="120" t="s">
        <v>1634</v>
      </c>
    </row>
    <row r="266" spans="2:2">
      <c r="B266" s="120" t="s">
        <v>1635</v>
      </c>
    </row>
    <row r="267" spans="2:2">
      <c r="B267" s="121" t="s">
        <v>1636</v>
      </c>
    </row>
    <row r="268" spans="2:2">
      <c r="B268" s="121" t="s">
        <v>1637</v>
      </c>
    </row>
    <row r="269" spans="2:2">
      <c r="B269" s="120" t="s">
        <v>1638</v>
      </c>
    </row>
    <row r="270" spans="2:2">
      <c r="B270" s="120" t="s">
        <v>1639</v>
      </c>
    </row>
    <row r="271" spans="2:2">
      <c r="B271" s="121" t="s">
        <v>1640</v>
      </c>
    </row>
    <row r="272" spans="2:2">
      <c r="B272" s="120" t="s">
        <v>1641</v>
      </c>
    </row>
    <row r="273" spans="2:2">
      <c r="B273" s="120" t="s">
        <v>1642</v>
      </c>
    </row>
    <row r="274" spans="2:2">
      <c r="B274" s="120" t="s">
        <v>1643</v>
      </c>
    </row>
    <row r="275" spans="2:2">
      <c r="B275" s="124" t="s">
        <v>1644</v>
      </c>
    </row>
    <row r="276" spans="2:2">
      <c r="B276" s="120" t="s">
        <v>1645</v>
      </c>
    </row>
    <row r="277" spans="2:2">
      <c r="B277" s="120" t="s">
        <v>1646</v>
      </c>
    </row>
    <row r="278" spans="2:2">
      <c r="B278" s="120" t="s">
        <v>1647</v>
      </c>
    </row>
    <row r="279" spans="2:2">
      <c r="B279" s="120" t="s">
        <v>1648</v>
      </c>
    </row>
    <row r="280" spans="2:2">
      <c r="B280" s="120" t="s">
        <v>1649</v>
      </c>
    </row>
    <row r="281" spans="2:2">
      <c r="B281" s="120" t="s">
        <v>1650</v>
      </c>
    </row>
    <row r="282" spans="2:2">
      <c r="B282" s="120" t="s">
        <v>1651</v>
      </c>
    </row>
    <row r="283" spans="2:2">
      <c r="B283" s="120" t="s">
        <v>1652</v>
      </c>
    </row>
    <row r="284" spans="2:2">
      <c r="B284" s="120" t="s">
        <v>1653</v>
      </c>
    </row>
    <row r="285" spans="2:2">
      <c r="B285" s="120" t="s">
        <v>1654</v>
      </c>
    </row>
    <row r="286" spans="2:2">
      <c r="B286" s="124" t="s">
        <v>1655</v>
      </c>
    </row>
    <row r="287" spans="2:2">
      <c r="B287" s="120" t="s">
        <v>1656</v>
      </c>
    </row>
    <row r="288" spans="2:2">
      <c r="B288" s="120" t="s">
        <v>1657</v>
      </c>
    </row>
    <row r="289" spans="2:2">
      <c r="B289" s="120" t="s">
        <v>1658</v>
      </c>
    </row>
    <row r="290" spans="2:2">
      <c r="B290" s="120" t="s">
        <v>1659</v>
      </c>
    </row>
    <row r="291" spans="2:2">
      <c r="B291" s="120" t="s">
        <v>1660</v>
      </c>
    </row>
    <row r="292" spans="2:2">
      <c r="B292" s="120" t="s">
        <v>1661</v>
      </c>
    </row>
    <row r="293" spans="2:2">
      <c r="B293" s="120" t="s">
        <v>1662</v>
      </c>
    </row>
    <row r="294" spans="2:2">
      <c r="B294" s="120" t="s">
        <v>1663</v>
      </c>
    </row>
    <row r="295" spans="2:2">
      <c r="B295" s="120" t="s">
        <v>1664</v>
      </c>
    </row>
    <row r="296" spans="2:2">
      <c r="B296" s="120" t="s">
        <v>1665</v>
      </c>
    </row>
    <row r="297" spans="2:2">
      <c r="B297" s="120" t="s">
        <v>1666</v>
      </c>
    </row>
    <row r="298" spans="2:2">
      <c r="B298" s="120" t="s">
        <v>1667</v>
      </c>
    </row>
    <row r="299" spans="2:2">
      <c r="B299" s="120" t="s">
        <v>1668</v>
      </c>
    </row>
    <row r="300" spans="2:2">
      <c r="B300" s="120" t="s">
        <v>1669</v>
      </c>
    </row>
    <row r="301" spans="2:2">
      <c r="B301" s="120" t="s">
        <v>1670</v>
      </c>
    </row>
    <row r="302" spans="2:2">
      <c r="B302" s="120" t="s">
        <v>1671</v>
      </c>
    </row>
    <row r="303" spans="2:2">
      <c r="B303" s="120" t="s">
        <v>1672</v>
      </c>
    </row>
    <row r="304" spans="2:2">
      <c r="B304" s="120" t="s">
        <v>1673</v>
      </c>
    </row>
    <row r="305" spans="2:2">
      <c r="B305" s="120" t="s">
        <v>1674</v>
      </c>
    </row>
    <row r="306" spans="2:2">
      <c r="B306" s="120" t="s">
        <v>1675</v>
      </c>
    </row>
    <row r="307" spans="2:2">
      <c r="B307" s="120" t="s">
        <v>1676</v>
      </c>
    </row>
    <row r="308" spans="2:2">
      <c r="B308" s="120" t="s">
        <v>1677</v>
      </c>
    </row>
    <row r="309" spans="2:2">
      <c r="B309" s="120" t="s">
        <v>1678</v>
      </c>
    </row>
    <row r="310" spans="2:2">
      <c r="B310" s="120" t="s">
        <v>1679</v>
      </c>
    </row>
    <row r="311" spans="2:2">
      <c r="B311" s="120" t="s">
        <v>1680</v>
      </c>
    </row>
    <row r="312" spans="2:2">
      <c r="B312" s="120" t="s">
        <v>1681</v>
      </c>
    </row>
    <row r="313" spans="2:2">
      <c r="B313" s="120" t="s">
        <v>1682</v>
      </c>
    </row>
    <row r="314" spans="2:2">
      <c r="B314" s="120" t="s">
        <v>1683</v>
      </c>
    </row>
    <row r="315" spans="2:2">
      <c r="B315" s="120" t="s">
        <v>1684</v>
      </c>
    </row>
    <row r="316" spans="2:2">
      <c r="B316" s="120" t="s">
        <v>1685</v>
      </c>
    </row>
    <row r="317" spans="2:2">
      <c r="B317" s="120" t="s">
        <v>1686</v>
      </c>
    </row>
    <row r="318" spans="2:2">
      <c r="B318" s="126" t="s">
        <v>1687</v>
      </c>
    </row>
    <row r="319" spans="2:2">
      <c r="B319" s="126" t="s">
        <v>1688</v>
      </c>
    </row>
    <row r="320" spans="2:2">
      <c r="B320" s="120" t="s">
        <v>1689</v>
      </c>
    </row>
    <row r="321" spans="2:2">
      <c r="B321" s="120" t="s">
        <v>1690</v>
      </c>
    </row>
    <row r="322" spans="2:2">
      <c r="B322" s="120" t="s">
        <v>1691</v>
      </c>
    </row>
    <row r="323" spans="2:2">
      <c r="B323" s="120" t="s">
        <v>1692</v>
      </c>
    </row>
    <row r="324" spans="2:2">
      <c r="B324" s="120" t="s">
        <v>1693</v>
      </c>
    </row>
    <row r="325" spans="2:2">
      <c r="B325" s="120" t="s">
        <v>1694</v>
      </c>
    </row>
    <row r="326" spans="2:2">
      <c r="B326" s="120" t="s">
        <v>1695</v>
      </c>
    </row>
    <row r="327" spans="2:2">
      <c r="B327" s="120" t="s">
        <v>1696</v>
      </c>
    </row>
    <row r="328" spans="2:2">
      <c r="B328" s="120" t="s">
        <v>1697</v>
      </c>
    </row>
    <row r="329" spans="2:2">
      <c r="B329" s="120" t="s">
        <v>1427</v>
      </c>
    </row>
    <row r="330" spans="2:2">
      <c r="B330" s="120" t="s">
        <v>1698</v>
      </c>
    </row>
    <row r="331" spans="2:2">
      <c r="B331" s="120" t="s">
        <v>1699</v>
      </c>
    </row>
    <row r="332" spans="2:2">
      <c r="B332" s="120" t="s">
        <v>1700</v>
      </c>
    </row>
    <row r="333" spans="2:2">
      <c r="B333" s="120" t="s">
        <v>1701</v>
      </c>
    </row>
    <row r="334" spans="2:2">
      <c r="B334" s="120" t="s">
        <v>1702</v>
      </c>
    </row>
    <row r="335" spans="2:2">
      <c r="B335" s="120" t="s">
        <v>1703</v>
      </c>
    </row>
    <row r="336" spans="2:2">
      <c r="B336" s="120" t="s">
        <v>1704</v>
      </c>
    </row>
    <row r="337" spans="2:2">
      <c r="B337" s="120" t="s">
        <v>1705</v>
      </c>
    </row>
    <row r="338" spans="2:2">
      <c r="B338" s="120" t="s">
        <v>1706</v>
      </c>
    </row>
    <row r="339" spans="2:2">
      <c r="B339" s="120" t="s">
        <v>1707</v>
      </c>
    </row>
    <row r="340" spans="2:2">
      <c r="B340" s="120" t="s">
        <v>1708</v>
      </c>
    </row>
    <row r="341" spans="2:2">
      <c r="B341" s="120" t="s">
        <v>1709</v>
      </c>
    </row>
    <row r="342" spans="2:2">
      <c r="B342" s="120" t="s">
        <v>1710</v>
      </c>
    </row>
    <row r="343" spans="2:2">
      <c r="B343" s="120" t="s">
        <v>1711</v>
      </c>
    </row>
    <row r="344" spans="2:2">
      <c r="B344" s="120" t="s">
        <v>1712</v>
      </c>
    </row>
    <row r="345" spans="2:2">
      <c r="B345" s="120" t="s">
        <v>1713</v>
      </c>
    </row>
    <row r="346" spans="2:2">
      <c r="B346" s="120" t="s">
        <v>1714</v>
      </c>
    </row>
    <row r="347" spans="2:2">
      <c r="B347" s="120" t="s">
        <v>1715</v>
      </c>
    </row>
    <row r="348" spans="2:2">
      <c r="B348" s="120" t="s">
        <v>1716</v>
      </c>
    </row>
    <row r="349" spans="2:2">
      <c r="B349" s="120" t="s">
        <v>1717</v>
      </c>
    </row>
    <row r="350" spans="2:2">
      <c r="B350" s="120" t="s">
        <v>1718</v>
      </c>
    </row>
    <row r="351" spans="2:2">
      <c r="B351" s="120" t="s">
        <v>1719</v>
      </c>
    </row>
    <row r="352" spans="2:2">
      <c r="B352" s="120" t="s">
        <v>1720</v>
      </c>
    </row>
    <row r="353" spans="2:2">
      <c r="B353" s="120" t="s">
        <v>1721</v>
      </c>
    </row>
    <row r="354" spans="2:2">
      <c r="B354" s="120" t="s">
        <v>1722</v>
      </c>
    </row>
    <row r="355" spans="2:2">
      <c r="B355" s="120" t="s">
        <v>1723</v>
      </c>
    </row>
    <row r="356" spans="2:2">
      <c r="B356" s="120" t="s">
        <v>1724</v>
      </c>
    </row>
    <row r="357" spans="2:2">
      <c r="B357" s="121" t="s">
        <v>1725</v>
      </c>
    </row>
    <row r="358" spans="2:2">
      <c r="B358" s="120" t="s">
        <v>1726</v>
      </c>
    </row>
    <row r="359" spans="2:2">
      <c r="B359" s="120" t="s">
        <v>1727</v>
      </c>
    </row>
    <row r="360" spans="2:2">
      <c r="B360" s="121" t="s">
        <v>1728</v>
      </c>
    </row>
    <row r="361" spans="2:2">
      <c r="B361" s="120" t="s">
        <v>1729</v>
      </c>
    </row>
    <row r="362" spans="2:2">
      <c r="B362" s="120" t="s">
        <v>1730</v>
      </c>
    </row>
    <row r="363" spans="2:2">
      <c r="B363" s="122" t="s">
        <v>1731</v>
      </c>
    </row>
    <row r="364" spans="2:2">
      <c r="B364" s="124" t="s">
        <v>1732</v>
      </c>
    </row>
    <row r="365" spans="2:2">
      <c r="B365" s="121" t="s">
        <v>1733</v>
      </c>
    </row>
    <row r="366" spans="2:2">
      <c r="B366" s="121" t="s">
        <v>1734</v>
      </c>
    </row>
    <row r="367" spans="2:2">
      <c r="B367" s="121" t="s">
        <v>1735</v>
      </c>
    </row>
    <row r="368" spans="2:2">
      <c r="B368" s="121" t="s">
        <v>1736</v>
      </c>
    </row>
    <row r="369" spans="2:2">
      <c r="B369" s="121" t="s">
        <v>1737</v>
      </c>
    </row>
    <row r="370" spans="2:2">
      <c r="B370" s="122" t="s">
        <v>1738</v>
      </c>
    </row>
    <row r="371" spans="2:2">
      <c r="B371" s="121" t="s">
        <v>712</v>
      </c>
    </row>
    <row r="372" spans="2:2">
      <c r="B372" s="121" t="s">
        <v>1739</v>
      </c>
    </row>
    <row r="373" spans="2:2">
      <c r="B373" s="121" t="s">
        <v>1740</v>
      </c>
    </row>
    <row r="374" spans="2:2">
      <c r="B374" s="121" t="s">
        <v>1741</v>
      </c>
    </row>
    <row r="375" spans="2:2">
      <c r="B375" s="121" t="s">
        <v>669</v>
      </c>
    </row>
    <row r="376" spans="2:2">
      <c r="B376" s="121" t="s">
        <v>729</v>
      </c>
    </row>
    <row r="377" spans="2:2">
      <c r="B377" s="121" t="s">
        <v>1742</v>
      </c>
    </row>
    <row r="378" spans="2:2">
      <c r="B378" s="121" t="s">
        <v>1743</v>
      </c>
    </row>
    <row r="379" spans="2:2">
      <c r="B379" s="121" t="s">
        <v>1744</v>
      </c>
    </row>
    <row r="380" spans="2:2">
      <c r="B380" s="121" t="s">
        <v>1745</v>
      </c>
    </row>
    <row r="381" spans="2:2">
      <c r="B381" s="121" t="s">
        <v>1150</v>
      </c>
    </row>
    <row r="382" spans="2:2">
      <c r="B382" s="121" t="s">
        <v>1147</v>
      </c>
    </row>
    <row r="383" spans="2:2">
      <c r="B383" s="121" t="s">
        <v>1746</v>
      </c>
    </row>
    <row r="384" spans="2:2">
      <c r="B384" s="121" t="s">
        <v>1176</v>
      </c>
    </row>
    <row r="385" spans="2:2">
      <c r="B385" s="121" t="s">
        <v>1167</v>
      </c>
    </row>
    <row r="386" spans="2:2">
      <c r="B386" s="122" t="s">
        <v>1747</v>
      </c>
    </row>
    <row r="387" spans="2:2">
      <c r="B387" s="122" t="s">
        <v>1137</v>
      </c>
    </row>
    <row r="388" spans="2:2">
      <c r="B388" s="121" t="s">
        <v>1748</v>
      </c>
    </row>
    <row r="389" spans="2:2">
      <c r="B389" s="124" t="s">
        <v>1749</v>
      </c>
    </row>
    <row r="390" spans="2:2">
      <c r="B390" s="124" t="s">
        <v>1750</v>
      </c>
    </row>
    <row r="391" spans="2:2">
      <c r="B391" s="120" t="s">
        <v>1751</v>
      </c>
    </row>
    <row r="392" spans="2:2">
      <c r="B392" s="120" t="s">
        <v>1752</v>
      </c>
    </row>
    <row r="393" spans="2:2" ht="28">
      <c r="B393" s="121" t="s">
        <v>1753</v>
      </c>
    </row>
    <row r="394" spans="2:2">
      <c r="B394" s="121" t="s">
        <v>1754</v>
      </c>
    </row>
    <row r="395" spans="2:2">
      <c r="B395" s="120" t="s">
        <v>1184</v>
      </c>
    </row>
    <row r="396" spans="2:2">
      <c r="B396" s="120" t="s">
        <v>1755</v>
      </c>
    </row>
    <row r="397" spans="2:2">
      <c r="B397" s="120" t="s">
        <v>1756</v>
      </c>
    </row>
    <row r="398" spans="2:2">
      <c r="B398" s="120" t="s">
        <v>1757</v>
      </c>
    </row>
    <row r="399" spans="2:2">
      <c r="B399" s="121" t="s">
        <v>1186</v>
      </c>
    </row>
    <row r="400" spans="2:2">
      <c r="B400" s="121" t="s">
        <v>1192</v>
      </c>
    </row>
    <row r="401" spans="2:2">
      <c r="B401" s="121" t="s">
        <v>1758</v>
      </c>
    </row>
    <row r="402" spans="2:2">
      <c r="B402" s="121" t="s">
        <v>723</v>
      </c>
    </row>
    <row r="403" spans="2:2">
      <c r="B403" s="127" t="s">
        <v>1759</v>
      </c>
    </row>
    <row r="404" spans="2:2">
      <c r="B404" s="120" t="s">
        <v>1195</v>
      </c>
    </row>
    <row r="405" spans="2:2">
      <c r="B405" s="125" t="s">
        <v>1189</v>
      </c>
    </row>
    <row r="406" spans="2:2">
      <c r="B406" s="120" t="s">
        <v>1760</v>
      </c>
    </row>
    <row r="407" spans="2:2">
      <c r="B407" s="126" t="s">
        <v>1197</v>
      </c>
    </row>
    <row r="408" spans="2:2">
      <c r="B408" s="120" t="s">
        <v>1761</v>
      </c>
    </row>
    <row r="409" spans="2:2">
      <c r="B409" s="122" t="s">
        <v>1762</v>
      </c>
    </row>
    <row r="410" spans="2:2">
      <c r="B410" s="120" t="s">
        <v>1763</v>
      </c>
    </row>
    <row r="411" spans="2:2">
      <c r="B411" s="128" t="s">
        <v>1764</v>
      </c>
    </row>
    <row r="412" spans="2:2">
      <c r="B412" s="120" t="s">
        <v>1765</v>
      </c>
    </row>
    <row r="413" spans="2:2">
      <c r="B413" s="128" t="s">
        <v>1766</v>
      </c>
    </row>
    <row r="414" spans="2:2">
      <c r="B414" s="120" t="s">
        <v>1767</v>
      </c>
    </row>
    <row r="415" spans="2:2">
      <c r="B415" s="120" t="s">
        <v>1768</v>
      </c>
    </row>
    <row r="416" spans="2:2">
      <c r="B416" s="120" t="s">
        <v>1769</v>
      </c>
    </row>
    <row r="417" spans="2:2">
      <c r="B417" s="120" t="s">
        <v>1770</v>
      </c>
    </row>
    <row r="418" spans="2:2">
      <c r="B418" s="120" t="s">
        <v>1771</v>
      </c>
    </row>
    <row r="419" spans="2:2">
      <c r="B419" s="120" t="s">
        <v>1772</v>
      </c>
    </row>
    <row r="420" spans="2:2">
      <c r="B420" s="120" t="s">
        <v>1773</v>
      </c>
    </row>
    <row r="421" spans="2:2">
      <c r="B421" s="120" t="s">
        <v>1774</v>
      </c>
    </row>
    <row r="422" spans="2:2">
      <c r="B422" s="120" t="s">
        <v>1775</v>
      </c>
    </row>
    <row r="423" spans="2:2">
      <c r="B423" s="120" t="s">
        <v>1776</v>
      </c>
    </row>
    <row r="424" spans="2:2">
      <c r="B424" s="120" t="s">
        <v>1777</v>
      </c>
    </row>
    <row r="425" spans="2:2">
      <c r="B425" s="120" t="s">
        <v>1778</v>
      </c>
    </row>
    <row r="426" spans="2:2">
      <c r="B426" s="120" t="s">
        <v>1779</v>
      </c>
    </row>
    <row r="427" spans="2:2">
      <c r="B427" s="128" t="s">
        <v>1780</v>
      </c>
    </row>
    <row r="428" spans="2:2">
      <c r="B428" s="120" t="s">
        <v>1781</v>
      </c>
    </row>
    <row r="429" spans="2:2">
      <c r="B429" s="121" t="s">
        <v>1782</v>
      </c>
    </row>
    <row r="430" spans="2:2">
      <c r="B430" s="120" t="s">
        <v>1783</v>
      </c>
    </row>
    <row r="431" spans="2:2">
      <c r="B431" s="120" t="s">
        <v>1784</v>
      </c>
    </row>
    <row r="432" spans="2:2">
      <c r="B432" s="120" t="s">
        <v>1785</v>
      </c>
    </row>
    <row r="433" spans="2:2">
      <c r="B433" s="120" t="s">
        <v>1786</v>
      </c>
    </row>
    <row r="434" spans="2:2">
      <c r="B434" s="120" t="s">
        <v>1787</v>
      </c>
    </row>
    <row r="435" spans="2:2">
      <c r="B435" s="120" t="s">
        <v>1788</v>
      </c>
    </row>
    <row r="436" spans="2:2">
      <c r="B436" s="120" t="s">
        <v>1789</v>
      </c>
    </row>
    <row r="437" spans="2:2">
      <c r="B437" s="120" t="s">
        <v>1790</v>
      </c>
    </row>
    <row r="438" spans="2:2">
      <c r="B438" s="120" t="s">
        <v>1791</v>
      </c>
    </row>
    <row r="439" spans="2:2">
      <c r="B439" s="120" t="s">
        <v>1792</v>
      </c>
    </row>
    <row r="440" spans="2:2">
      <c r="B440" s="120" t="s">
        <v>1793</v>
      </c>
    </row>
    <row r="441" spans="2:2">
      <c r="B441" s="120" t="s">
        <v>1794</v>
      </c>
    </row>
    <row r="442" spans="2:2">
      <c r="B442" s="120" t="s">
        <v>1795</v>
      </c>
    </row>
    <row r="443" spans="2:2">
      <c r="B443" s="129" t="s">
        <v>1796</v>
      </c>
    </row>
    <row r="444" spans="2:2">
      <c r="B444" s="120" t="s">
        <v>1797</v>
      </c>
    </row>
    <row r="445" spans="2:2">
      <c r="B445" s="120" t="s">
        <v>1798</v>
      </c>
    </row>
    <row r="446" spans="2:2">
      <c r="B446" s="120" t="s">
        <v>1799</v>
      </c>
    </row>
    <row r="447" spans="2:2">
      <c r="B447" s="128" t="s">
        <v>1800</v>
      </c>
    </row>
    <row r="448" spans="2:2">
      <c r="B448" s="120" t="s">
        <v>1801</v>
      </c>
    </row>
    <row r="449" spans="2:2">
      <c r="B449" s="120" t="s">
        <v>1802</v>
      </c>
    </row>
    <row r="450" spans="2:2">
      <c r="B450" s="120" t="s">
        <v>1803</v>
      </c>
    </row>
    <row r="451" spans="2:2">
      <c r="B451" s="120" t="s">
        <v>1804</v>
      </c>
    </row>
    <row r="452" spans="2:2">
      <c r="B452" s="120" t="s">
        <v>1805</v>
      </c>
    </row>
    <row r="453" spans="2:2">
      <c r="B453" s="128" t="s">
        <v>1806</v>
      </c>
    </row>
    <row r="454" spans="2:2">
      <c r="B454" s="120" t="s">
        <v>1807</v>
      </c>
    </row>
    <row r="455" spans="2:2">
      <c r="B455" s="120" t="s">
        <v>1808</v>
      </c>
    </row>
    <row r="456" spans="2:2">
      <c r="B456" s="120" t="s">
        <v>2346</v>
      </c>
    </row>
    <row r="457" spans="2:2">
      <c r="B457" s="120" t="s">
        <v>1809</v>
      </c>
    </row>
    <row r="458" spans="2:2">
      <c r="B458" s="120" t="s">
        <v>1810</v>
      </c>
    </row>
    <row r="459" spans="2:2">
      <c r="B459" s="120" t="s">
        <v>1811</v>
      </c>
    </row>
    <row r="460" spans="2:2">
      <c r="B460" s="120" t="s">
        <v>1812</v>
      </c>
    </row>
    <row r="461" spans="2:2">
      <c r="B461" s="120" t="s">
        <v>1813</v>
      </c>
    </row>
    <row r="462" spans="2:2">
      <c r="B462" s="120" t="s">
        <v>1814</v>
      </c>
    </row>
    <row r="463" spans="2:2">
      <c r="B463" s="120" t="s">
        <v>1815</v>
      </c>
    </row>
    <row r="464" spans="2:2">
      <c r="B464" s="128" t="s">
        <v>1816</v>
      </c>
    </row>
    <row r="465" spans="2:2">
      <c r="B465" s="120" t="s">
        <v>1817</v>
      </c>
    </row>
    <row r="466" spans="2:2">
      <c r="B466" s="120" t="s">
        <v>1818</v>
      </c>
    </row>
    <row r="467" spans="2:2">
      <c r="B467" s="128" t="s">
        <v>1819</v>
      </c>
    </row>
    <row r="468" spans="2:2" ht="28">
      <c r="B468" s="121" t="s">
        <v>1820</v>
      </c>
    </row>
    <row r="469" spans="2:2">
      <c r="B469" s="120" t="s">
        <v>1821</v>
      </c>
    </row>
    <row r="470" spans="2:2">
      <c r="B470" s="120" t="s">
        <v>1822</v>
      </c>
    </row>
    <row r="471" spans="2:2">
      <c r="B471" s="120" t="s">
        <v>1823</v>
      </c>
    </row>
    <row r="472" spans="2:2">
      <c r="B472" s="120" t="s">
        <v>1824</v>
      </c>
    </row>
    <row r="473" spans="2:2">
      <c r="B473" s="120" t="s">
        <v>1825</v>
      </c>
    </row>
    <row r="474" spans="2:2">
      <c r="B474" s="120" t="s">
        <v>1826</v>
      </c>
    </row>
    <row r="475" spans="2:2">
      <c r="B475" s="120" t="s">
        <v>1827</v>
      </c>
    </row>
    <row r="476" spans="2:2">
      <c r="B476" s="120" t="s">
        <v>1828</v>
      </c>
    </row>
    <row r="477" spans="2:2">
      <c r="B477" s="120" t="s">
        <v>1829</v>
      </c>
    </row>
    <row r="478" spans="2:2">
      <c r="B478" s="120" t="s">
        <v>1830</v>
      </c>
    </row>
    <row r="479" spans="2:2">
      <c r="B479" s="128" t="s">
        <v>1831</v>
      </c>
    </row>
    <row r="480" spans="2:2">
      <c r="B480" s="120" t="s">
        <v>1832</v>
      </c>
    </row>
    <row r="481" spans="2:2">
      <c r="B481" s="120" t="s">
        <v>1833</v>
      </c>
    </row>
    <row r="482" spans="2:2">
      <c r="B482" s="120" t="s">
        <v>1834</v>
      </c>
    </row>
    <row r="483" spans="2:2">
      <c r="B483" s="120" t="s">
        <v>1835</v>
      </c>
    </row>
    <row r="484" spans="2:2">
      <c r="B484" s="120" t="s">
        <v>1836</v>
      </c>
    </row>
    <row r="485" spans="2:2">
      <c r="B485" s="120" t="s">
        <v>1837</v>
      </c>
    </row>
    <row r="486" spans="2:2">
      <c r="B486" s="120" t="s">
        <v>1838</v>
      </c>
    </row>
    <row r="487" spans="2:2">
      <c r="B487" s="120" t="s">
        <v>1839</v>
      </c>
    </row>
    <row r="488" spans="2:2">
      <c r="B488" s="128" t="s">
        <v>1840</v>
      </c>
    </row>
    <row r="489" spans="2:2">
      <c r="B489" s="120" t="s">
        <v>1841</v>
      </c>
    </row>
    <row r="490" spans="2:2">
      <c r="B490" s="120" t="s">
        <v>1842</v>
      </c>
    </row>
    <row r="491" spans="2:2">
      <c r="B491" s="120" t="s">
        <v>1843</v>
      </c>
    </row>
    <row r="492" spans="2:2">
      <c r="B492" s="128" t="s">
        <v>1844</v>
      </c>
    </row>
    <row r="493" spans="2:2">
      <c r="B493" s="120" t="s">
        <v>1845</v>
      </c>
    </row>
    <row r="494" spans="2:2">
      <c r="B494" s="120" t="s">
        <v>1846</v>
      </c>
    </row>
    <row r="495" spans="2:2">
      <c r="B495" s="120" t="s">
        <v>1847</v>
      </c>
    </row>
    <row r="496" spans="2:2">
      <c r="B496" s="120" t="s">
        <v>1315</v>
      </c>
    </row>
    <row r="497" spans="2:2">
      <c r="B497" s="128" t="s">
        <v>1848</v>
      </c>
    </row>
    <row r="498" spans="2:2">
      <c r="B498" s="120" t="s">
        <v>1849</v>
      </c>
    </row>
    <row r="499" spans="2:2">
      <c r="B499" s="120" t="s">
        <v>1850</v>
      </c>
    </row>
    <row r="500" spans="2:2">
      <c r="B500" s="120" t="s">
        <v>1851</v>
      </c>
    </row>
    <row r="501" spans="2:2">
      <c r="B501" s="120" t="s">
        <v>1852</v>
      </c>
    </row>
    <row r="502" spans="2:2">
      <c r="B502" s="120" t="s">
        <v>1325</v>
      </c>
    </row>
    <row r="503" spans="2:2">
      <c r="B503" s="120" t="s">
        <v>1853</v>
      </c>
    </row>
    <row r="504" spans="2:2">
      <c r="B504" s="120" t="s">
        <v>1854</v>
      </c>
    </row>
    <row r="505" spans="2:2">
      <c r="B505" s="120" t="s">
        <v>1855</v>
      </c>
    </row>
    <row r="506" spans="2:2">
      <c r="B506" s="120" t="s">
        <v>1856</v>
      </c>
    </row>
    <row r="507" spans="2:2">
      <c r="B507" s="120" t="s">
        <v>1857</v>
      </c>
    </row>
    <row r="508" spans="2:2">
      <c r="B508" s="120" t="s">
        <v>1858</v>
      </c>
    </row>
    <row r="509" spans="2:2">
      <c r="B509" s="120" t="s">
        <v>1859</v>
      </c>
    </row>
    <row r="510" spans="2:2">
      <c r="B510" s="120" t="s">
        <v>1860</v>
      </c>
    </row>
    <row r="511" spans="2:2">
      <c r="B511" s="121" t="s">
        <v>1861</v>
      </c>
    </row>
    <row r="512" spans="2:2">
      <c r="B512" s="121" t="s">
        <v>1862</v>
      </c>
    </row>
    <row r="513" spans="2:2">
      <c r="B513" s="120" t="s">
        <v>1863</v>
      </c>
    </row>
    <row r="514" spans="2:2">
      <c r="B514" s="120" t="s">
        <v>1864</v>
      </c>
    </row>
    <row r="515" spans="2:2">
      <c r="B515" s="120" t="s">
        <v>1865</v>
      </c>
    </row>
    <row r="516" spans="2:2">
      <c r="B516" s="120" t="s">
        <v>1866</v>
      </c>
    </row>
    <row r="517" spans="2:2">
      <c r="B517" s="120" t="s">
        <v>1867</v>
      </c>
    </row>
    <row r="518" spans="2:2">
      <c r="B518" s="121" t="s">
        <v>1868</v>
      </c>
    </row>
    <row r="519" spans="2:2">
      <c r="B519" s="120" t="s">
        <v>1869</v>
      </c>
    </row>
    <row r="520" spans="2:2">
      <c r="B520" s="120" t="s">
        <v>1870</v>
      </c>
    </row>
    <row r="521" spans="2:2">
      <c r="B521" s="120" t="s">
        <v>1871</v>
      </c>
    </row>
    <row r="522" spans="2:2">
      <c r="B522" s="120" t="s">
        <v>1872</v>
      </c>
    </row>
    <row r="523" spans="2:2">
      <c r="B523" s="120" t="s">
        <v>1873</v>
      </c>
    </row>
    <row r="524" spans="2:2">
      <c r="B524" s="120" t="s">
        <v>1874</v>
      </c>
    </row>
    <row r="525" spans="2:2">
      <c r="B525" s="128" t="s">
        <v>1875</v>
      </c>
    </row>
    <row r="526" spans="2:2">
      <c r="B526" s="120" t="s">
        <v>1876</v>
      </c>
    </row>
    <row r="527" spans="2:2">
      <c r="B527" s="120" t="s">
        <v>1877</v>
      </c>
    </row>
    <row r="528" spans="2:2">
      <c r="B528" s="120" t="s">
        <v>1878</v>
      </c>
    </row>
    <row r="529" spans="2:2">
      <c r="B529" s="120" t="s">
        <v>1879</v>
      </c>
    </row>
    <row r="530" spans="2:2">
      <c r="B530" s="120" t="s">
        <v>1880</v>
      </c>
    </row>
    <row r="531" spans="2:2">
      <c r="B531" s="120" t="s">
        <v>1881</v>
      </c>
    </row>
    <row r="532" spans="2:2">
      <c r="B532" s="120" t="s">
        <v>1882</v>
      </c>
    </row>
    <row r="533" spans="2:2">
      <c r="B533" s="121" t="s">
        <v>1883</v>
      </c>
    </row>
    <row r="534" spans="2:2">
      <c r="B534" s="120" t="s">
        <v>1884</v>
      </c>
    </row>
    <row r="535" spans="2:2">
      <c r="B535" s="120" t="s">
        <v>1885</v>
      </c>
    </row>
    <row r="536" spans="2:2">
      <c r="B536" s="120" t="s">
        <v>1886</v>
      </c>
    </row>
    <row r="537" spans="2:2">
      <c r="B537" s="120" t="s">
        <v>1887</v>
      </c>
    </row>
    <row r="538" spans="2:2">
      <c r="B538" s="120" t="s">
        <v>1888</v>
      </c>
    </row>
    <row r="539" spans="2:2">
      <c r="B539" s="120" t="s">
        <v>1889</v>
      </c>
    </row>
    <row r="540" spans="2:2">
      <c r="B540" s="120" t="s">
        <v>1890</v>
      </c>
    </row>
    <row r="541" spans="2:2">
      <c r="B541" s="120" t="s">
        <v>1891</v>
      </c>
    </row>
    <row r="542" spans="2:2" ht="28">
      <c r="B542" s="130" t="s">
        <v>1892</v>
      </c>
    </row>
    <row r="543" spans="2:2">
      <c r="B543" s="120" t="s">
        <v>1893</v>
      </c>
    </row>
    <row r="544" spans="2:2">
      <c r="B544" s="120" t="s">
        <v>1894</v>
      </c>
    </row>
    <row r="545" spans="2:2">
      <c r="B545" s="120" t="s">
        <v>1895</v>
      </c>
    </row>
    <row r="546" spans="2:2">
      <c r="B546" s="120" t="s">
        <v>2351</v>
      </c>
    </row>
    <row r="547" spans="2:2">
      <c r="B547" s="120" t="s">
        <v>1896</v>
      </c>
    </row>
    <row r="548" spans="2:2">
      <c r="B548" s="120" t="s">
        <v>1897</v>
      </c>
    </row>
    <row r="549" spans="2:2">
      <c r="B549" s="120" t="s">
        <v>1207</v>
      </c>
    </row>
    <row r="550" spans="2:2">
      <c r="B550" s="120" t="s">
        <v>1898</v>
      </c>
    </row>
    <row r="551" spans="2:2">
      <c r="B551" s="120" t="s">
        <v>1899</v>
      </c>
    </row>
    <row r="552" spans="2:2">
      <c r="B552" s="120" t="s">
        <v>1213</v>
      </c>
    </row>
    <row r="553" spans="2:2">
      <c r="B553" s="120" t="s">
        <v>1900</v>
      </c>
    </row>
    <row r="554" spans="2:2">
      <c r="B554" s="120" t="s">
        <v>1236</v>
      </c>
    </row>
    <row r="555" spans="2:2">
      <c r="B555" s="120" t="s">
        <v>1901</v>
      </c>
    </row>
    <row r="556" spans="2:2">
      <c r="B556" s="120" t="s">
        <v>1902</v>
      </c>
    </row>
    <row r="557" spans="2:2">
      <c r="B557" s="120" t="s">
        <v>1239</v>
      </c>
    </row>
    <row r="558" spans="2:2">
      <c r="B558" s="120" t="s">
        <v>1244</v>
      </c>
    </row>
    <row r="559" spans="2:2">
      <c r="B559" s="120" t="s">
        <v>1243</v>
      </c>
    </row>
    <row r="560" spans="2:2">
      <c r="B560" s="120" t="s">
        <v>1903</v>
      </c>
    </row>
    <row r="561" spans="2:2">
      <c r="B561" s="120" t="s">
        <v>1256</v>
      </c>
    </row>
    <row r="562" spans="2:2">
      <c r="B562" s="120" t="s">
        <v>1255</v>
      </c>
    </row>
    <row r="563" spans="2:2">
      <c r="B563" s="120" t="s">
        <v>1249</v>
      </c>
    </row>
    <row r="564" spans="2:2">
      <c r="B564" s="120" t="s">
        <v>1258</v>
      </c>
    </row>
    <row r="565" spans="2:2">
      <c r="B565" s="120" t="s">
        <v>1272</v>
      </c>
    </row>
    <row r="566" spans="2:2">
      <c r="B566" s="120" t="s">
        <v>1237</v>
      </c>
    </row>
    <row r="567" spans="2:2">
      <c r="B567" s="120" t="s">
        <v>1904</v>
      </c>
    </row>
    <row r="568" spans="2:2">
      <c r="B568" s="120" t="s">
        <v>1905</v>
      </c>
    </row>
    <row r="569" spans="2:2">
      <c r="B569" s="120" t="s">
        <v>1906</v>
      </c>
    </row>
    <row r="570" spans="2:2">
      <c r="B570" s="120" t="s">
        <v>1907</v>
      </c>
    </row>
    <row r="571" spans="2:2">
      <c r="B571" s="120" t="s">
        <v>1908</v>
      </c>
    </row>
    <row r="572" spans="2:2">
      <c r="B572" s="120" t="s">
        <v>1909</v>
      </c>
    </row>
    <row r="573" spans="2:2">
      <c r="B573" s="120" t="s">
        <v>1910</v>
      </c>
    </row>
    <row r="574" spans="2:2">
      <c r="B574" s="120" t="s">
        <v>1911</v>
      </c>
    </row>
    <row r="575" spans="2:2">
      <c r="B575" s="120" t="s">
        <v>1912</v>
      </c>
    </row>
    <row r="576" spans="2:2">
      <c r="B576" s="120" t="s">
        <v>1265</v>
      </c>
    </row>
    <row r="577" spans="2:2">
      <c r="B577" s="131" t="s">
        <v>1913</v>
      </c>
    </row>
    <row r="578" spans="2:2">
      <c r="B578" s="120" t="s">
        <v>1914</v>
      </c>
    </row>
    <row r="579" spans="2:2">
      <c r="B579" s="120" t="s">
        <v>1915</v>
      </c>
    </row>
    <row r="580" spans="2:2">
      <c r="B580" s="120" t="s">
        <v>1916</v>
      </c>
    </row>
    <row r="581" spans="2:2">
      <c r="B581" s="120" t="s">
        <v>1917</v>
      </c>
    </row>
    <row r="582" spans="2:2">
      <c r="B582" s="120" t="s">
        <v>1918</v>
      </c>
    </row>
    <row r="583" spans="2:2">
      <c r="B583" s="120" t="s">
        <v>1919</v>
      </c>
    </row>
    <row r="584" spans="2:2">
      <c r="B584" s="120" t="s">
        <v>1920</v>
      </c>
    </row>
    <row r="585" spans="2:2">
      <c r="B585" s="120" t="s">
        <v>1921</v>
      </c>
    </row>
    <row r="586" spans="2:2">
      <c r="B586" s="120" t="s">
        <v>1922</v>
      </c>
    </row>
    <row r="587" spans="2:2">
      <c r="B587" s="120" t="s">
        <v>1923</v>
      </c>
    </row>
    <row r="588" spans="2:2">
      <c r="B588" s="120" t="s">
        <v>1924</v>
      </c>
    </row>
    <row r="589" spans="2:2">
      <c r="B589" s="120" t="s">
        <v>1925</v>
      </c>
    </row>
    <row r="590" spans="2:2">
      <c r="B590" s="120" t="s">
        <v>1926</v>
      </c>
    </row>
    <row r="591" spans="2:2">
      <c r="B591" s="120" t="s">
        <v>1927</v>
      </c>
    </row>
    <row r="592" spans="2:2">
      <c r="B592" s="120" t="s">
        <v>1928</v>
      </c>
    </row>
    <row r="593" spans="2:2">
      <c r="B593" s="120" t="s">
        <v>1929</v>
      </c>
    </row>
    <row r="594" spans="2:2">
      <c r="B594" s="120" t="s">
        <v>1930</v>
      </c>
    </row>
    <row r="595" spans="2:2">
      <c r="B595" s="120" t="s">
        <v>1931</v>
      </c>
    </row>
    <row r="596" spans="2:2">
      <c r="B596" s="120" t="s">
        <v>1932</v>
      </c>
    </row>
    <row r="597" spans="2:2">
      <c r="B597" s="120" t="s">
        <v>1933</v>
      </c>
    </row>
    <row r="598" spans="2:2">
      <c r="B598" s="120" t="s">
        <v>1934</v>
      </c>
    </row>
    <row r="599" spans="2:2">
      <c r="B599" s="120" t="s">
        <v>1935</v>
      </c>
    </row>
    <row r="600" spans="2:2">
      <c r="B600" s="120" t="s">
        <v>1936</v>
      </c>
    </row>
    <row r="601" spans="2:2">
      <c r="B601" s="120" t="s">
        <v>1937</v>
      </c>
    </row>
    <row r="602" spans="2:2">
      <c r="B602" s="120" t="s">
        <v>1938</v>
      </c>
    </row>
    <row r="603" spans="2:2">
      <c r="B603" s="120" t="s">
        <v>1939</v>
      </c>
    </row>
    <row r="604" spans="2:2">
      <c r="B604" s="120" t="s">
        <v>1940</v>
      </c>
    </row>
    <row r="605" spans="2:2">
      <c r="B605" s="120" t="s">
        <v>1941</v>
      </c>
    </row>
    <row r="606" spans="2:2">
      <c r="B606" s="120" t="s">
        <v>1942</v>
      </c>
    </row>
    <row r="607" spans="2:2">
      <c r="B607" s="120" t="s">
        <v>1943</v>
      </c>
    </row>
    <row r="608" spans="2:2">
      <c r="B608" s="120" t="s">
        <v>1944</v>
      </c>
    </row>
    <row r="609" spans="2:2">
      <c r="B609" s="120" t="s">
        <v>1945</v>
      </c>
    </row>
    <row r="610" spans="2:2">
      <c r="B610" s="120" t="s">
        <v>1946</v>
      </c>
    </row>
    <row r="611" spans="2:2">
      <c r="B611" s="120" t="s">
        <v>1947</v>
      </c>
    </row>
    <row r="612" spans="2:2">
      <c r="B612" s="120" t="s">
        <v>176</v>
      </c>
    </row>
    <row r="613" spans="2:2">
      <c r="B613" s="120" t="s">
        <v>1948</v>
      </c>
    </row>
    <row r="614" spans="2:2">
      <c r="B614" s="120" t="s">
        <v>1949</v>
      </c>
    </row>
    <row r="615" spans="2:2">
      <c r="B615" s="120" t="s">
        <v>1950</v>
      </c>
    </row>
    <row r="616" spans="2:2">
      <c r="B616" s="120" t="s">
        <v>1951</v>
      </c>
    </row>
    <row r="617" spans="2:2" ht="28">
      <c r="B617" s="121" t="s">
        <v>1952</v>
      </c>
    </row>
    <row r="618" spans="2:2">
      <c r="B618" s="120" t="s">
        <v>1953</v>
      </c>
    </row>
    <row r="619" spans="2:2">
      <c r="B619" s="120" t="s">
        <v>1954</v>
      </c>
    </row>
    <row r="620" spans="2:2">
      <c r="B620" s="120" t="s">
        <v>1955</v>
      </c>
    </row>
    <row r="621" spans="2:2">
      <c r="B621" s="120" t="s">
        <v>1956</v>
      </c>
    </row>
    <row r="622" spans="2:2">
      <c r="B622" s="120" t="s">
        <v>1957</v>
      </c>
    </row>
    <row r="623" spans="2:2">
      <c r="B623" s="120" t="s">
        <v>1958</v>
      </c>
    </row>
    <row r="624" spans="2:2">
      <c r="B624" s="120" t="s">
        <v>1959</v>
      </c>
    </row>
    <row r="625" spans="2:2">
      <c r="B625" s="120" t="s">
        <v>1960</v>
      </c>
    </row>
    <row r="626" spans="2:2">
      <c r="B626" s="120" t="s">
        <v>1961</v>
      </c>
    </row>
    <row r="627" spans="2:2">
      <c r="B627" s="120" t="s">
        <v>1962</v>
      </c>
    </row>
    <row r="628" spans="2:2">
      <c r="B628" s="120" t="s">
        <v>1963</v>
      </c>
    </row>
    <row r="629" spans="2:2">
      <c r="B629" s="120" t="s">
        <v>1964</v>
      </c>
    </row>
    <row r="630" spans="2:2">
      <c r="B630" s="120" t="s">
        <v>1965</v>
      </c>
    </row>
    <row r="631" spans="2:2">
      <c r="B631" s="120" t="s">
        <v>1966</v>
      </c>
    </row>
    <row r="632" spans="2:2">
      <c r="B632" s="120" t="s">
        <v>1967</v>
      </c>
    </row>
    <row r="633" spans="2:2">
      <c r="B633" s="120" t="s">
        <v>1968</v>
      </c>
    </row>
    <row r="634" spans="2:2">
      <c r="B634" s="120" t="s">
        <v>1969</v>
      </c>
    </row>
    <row r="635" spans="2:2">
      <c r="B635" s="120" t="s">
        <v>1970</v>
      </c>
    </row>
    <row r="636" spans="2:2">
      <c r="B636" s="120" t="s">
        <v>1971</v>
      </c>
    </row>
    <row r="637" spans="2:2">
      <c r="B637" s="120" t="s">
        <v>1972</v>
      </c>
    </row>
    <row r="638" spans="2:2">
      <c r="B638" s="120" t="s">
        <v>1973</v>
      </c>
    </row>
    <row r="639" spans="2:2">
      <c r="B639" s="120" t="s">
        <v>1974</v>
      </c>
    </row>
    <row r="640" spans="2:2">
      <c r="B640" s="120" t="s">
        <v>1975</v>
      </c>
    </row>
    <row r="641" spans="2:2">
      <c r="B641" s="120" t="s">
        <v>1976</v>
      </c>
    </row>
    <row r="642" spans="2:2">
      <c r="B642" s="120" t="s">
        <v>1977</v>
      </c>
    </row>
    <row r="643" spans="2:2">
      <c r="B643" s="120" t="s">
        <v>1978</v>
      </c>
    </row>
    <row r="644" spans="2:2">
      <c r="B644" s="120" t="s">
        <v>1979</v>
      </c>
    </row>
    <row r="645" spans="2:2">
      <c r="B645" s="120" t="s">
        <v>1980</v>
      </c>
    </row>
    <row r="646" spans="2:2">
      <c r="B646" s="120" t="s">
        <v>1981</v>
      </c>
    </row>
    <row r="647" spans="2:2">
      <c r="B647" s="120" t="s">
        <v>1982</v>
      </c>
    </row>
    <row r="648" spans="2:2">
      <c r="B648" s="120" t="s">
        <v>1270</v>
      </c>
    </row>
    <row r="649" spans="2:2">
      <c r="B649" s="120" t="s">
        <v>1983</v>
      </c>
    </row>
    <row r="650" spans="2:2">
      <c r="B650" s="120" t="s">
        <v>1984</v>
      </c>
    </row>
    <row r="651" spans="2:2">
      <c r="B651" s="120" t="s">
        <v>1985</v>
      </c>
    </row>
    <row r="652" spans="2:2">
      <c r="B652" s="120" t="s">
        <v>1986</v>
      </c>
    </row>
    <row r="653" spans="2:2">
      <c r="B653" s="120" t="s">
        <v>1987</v>
      </c>
    </row>
    <row r="654" spans="2:2">
      <c r="B654" s="120" t="s">
        <v>1988</v>
      </c>
    </row>
    <row r="655" spans="2:2">
      <c r="B655" s="120" t="s">
        <v>1989</v>
      </c>
    </row>
    <row r="656" spans="2:2">
      <c r="B656" s="120" t="s">
        <v>1990</v>
      </c>
    </row>
    <row r="657" spans="2:2">
      <c r="B657" s="120" t="s">
        <v>1991</v>
      </c>
    </row>
    <row r="658" spans="2:2">
      <c r="B658" s="120" t="s">
        <v>1992</v>
      </c>
    </row>
    <row r="659" spans="2:2">
      <c r="B659" s="120" t="s">
        <v>1993</v>
      </c>
    </row>
    <row r="660" spans="2:2">
      <c r="B660" s="120" t="s">
        <v>1994</v>
      </c>
    </row>
    <row r="661" spans="2:2">
      <c r="B661" s="120" t="s">
        <v>1995</v>
      </c>
    </row>
    <row r="662" spans="2:2">
      <c r="B662" s="120" t="s">
        <v>1996</v>
      </c>
    </row>
    <row r="663" spans="2:2">
      <c r="B663" s="120" t="s">
        <v>1997</v>
      </c>
    </row>
    <row r="664" spans="2:2">
      <c r="B664" s="131" t="s">
        <v>1998</v>
      </c>
    </row>
    <row r="665" spans="2:2">
      <c r="B665" s="120" t="s">
        <v>1999</v>
      </c>
    </row>
    <row r="666" spans="2:2">
      <c r="B666" s="120" t="s">
        <v>2000</v>
      </c>
    </row>
    <row r="667" spans="2:2">
      <c r="B667" s="120" t="s">
        <v>2001</v>
      </c>
    </row>
    <row r="668" spans="2:2">
      <c r="B668" s="120" t="s">
        <v>2002</v>
      </c>
    </row>
    <row r="669" spans="2:2">
      <c r="B669" s="120" t="s">
        <v>2003</v>
      </c>
    </row>
    <row r="670" spans="2:2">
      <c r="B670" s="120" t="s">
        <v>2004</v>
      </c>
    </row>
    <row r="671" spans="2:2">
      <c r="B671" s="120" t="s">
        <v>2005</v>
      </c>
    </row>
    <row r="672" spans="2:2">
      <c r="B672" s="120" t="s">
        <v>2006</v>
      </c>
    </row>
    <row r="673" spans="2:2">
      <c r="B673" s="120" t="s">
        <v>2007</v>
      </c>
    </row>
    <row r="674" spans="2:2">
      <c r="B674" s="120" t="s">
        <v>2008</v>
      </c>
    </row>
    <row r="675" spans="2:2">
      <c r="B675" s="120" t="s">
        <v>2009</v>
      </c>
    </row>
    <row r="676" spans="2:2">
      <c r="B676" s="120" t="s">
        <v>2010</v>
      </c>
    </row>
    <row r="677" spans="2:2">
      <c r="B677" s="120" t="s">
        <v>2011</v>
      </c>
    </row>
    <row r="678" spans="2:2">
      <c r="B678" s="120" t="s">
        <v>2012</v>
      </c>
    </row>
    <row r="679" spans="2:2">
      <c r="B679" s="120" t="s">
        <v>2013</v>
      </c>
    </row>
    <row r="680" spans="2:2">
      <c r="B680" s="120" t="s">
        <v>2014</v>
      </c>
    </row>
    <row r="681" spans="2:2">
      <c r="B681" s="120" t="s">
        <v>2015</v>
      </c>
    </row>
    <row r="682" spans="2:2">
      <c r="B682" s="120" t="s">
        <v>2016</v>
      </c>
    </row>
    <row r="683" spans="2:2">
      <c r="B683" s="120" t="s">
        <v>1403</v>
      </c>
    </row>
    <row r="684" spans="2:2">
      <c r="B684" s="120" t="s">
        <v>2017</v>
      </c>
    </row>
    <row r="685" spans="2:2">
      <c r="B685" s="120" t="s">
        <v>2018</v>
      </c>
    </row>
    <row r="686" spans="2:2">
      <c r="B686" s="120" t="s">
        <v>2019</v>
      </c>
    </row>
    <row r="687" spans="2:2">
      <c r="B687" s="120" t="s">
        <v>2020</v>
      </c>
    </row>
    <row r="688" spans="2:2">
      <c r="B688" s="120" t="s">
        <v>2021</v>
      </c>
    </row>
    <row r="689" spans="2:2">
      <c r="B689" s="120" t="s">
        <v>2022</v>
      </c>
    </row>
    <row r="690" spans="2:2">
      <c r="B690" s="120" t="s">
        <v>2347</v>
      </c>
    </row>
    <row r="691" spans="2:2">
      <c r="B691" s="120" t="s">
        <v>2348</v>
      </c>
    </row>
    <row r="692" spans="2:2">
      <c r="B692" s="120" t="s">
        <v>2349</v>
      </c>
    </row>
    <row r="693" spans="2:2">
      <c r="B693" s="120" t="s">
        <v>2350</v>
      </c>
    </row>
    <row r="694" spans="2:2">
      <c r="B694" s="120" t="s">
        <v>2352</v>
      </c>
    </row>
    <row r="695" spans="2:2">
      <c r="B695" s="120" t="s">
        <v>2353</v>
      </c>
    </row>
    <row r="696" spans="2:2">
      <c r="B696" s="120" t="s">
        <v>2354</v>
      </c>
    </row>
    <row r="697" spans="2:2">
      <c r="B697" s="120" t="s">
        <v>2357</v>
      </c>
    </row>
    <row r="698" spans="2:2">
      <c r="B698" s="120" t="s">
        <v>2457</v>
      </c>
    </row>
    <row r="699" spans="2:2">
      <c r="B699" s="120" t="s">
        <v>2458</v>
      </c>
    </row>
  </sheetData>
  <mergeCells count="1">
    <mergeCell ref="B4:C4"/>
  </mergeCells>
  <conditionalFormatting sqref="B377 B379:B384">
    <cfRule type="expression" dxfId="2" priority="1">
      <formula>$G377="Rejected"</formula>
    </cfRule>
    <cfRule type="expression" dxfId="1" priority="2">
      <formula>$G377="Pending"</formula>
    </cfRule>
    <cfRule type="expression" dxfId="0" priority="3">
      <formula>$G377="Award"</formula>
    </cfRule>
  </conditionalFormatting>
  <hyperlinks>
    <hyperlink ref="B7" r:id="rId1" xr:uid="{6457B95C-30E9-4931-94E5-AE42AEECC680}"/>
    <hyperlink ref="B7:C7" r:id="rId2" display="https://my.lpp.nhs.uk/requestaccessagreement.aspx?c=4fb25e2a-7b49-4adb-be64-f88655301672" xr:uid="{6AC3C013-AD48-4A29-B397-F08A6F08863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ABE40-CC64-4F20-AFA4-7BE661100454}">
  <sheetPr codeName="Sheet2"/>
  <dimension ref="B2:J254"/>
  <sheetViews>
    <sheetView showGridLines="0" zoomScale="51" workbookViewId="0">
      <selection activeCell="B10" sqref="B10:B254"/>
    </sheetView>
  </sheetViews>
  <sheetFormatPr defaultRowHeight="14.5"/>
  <cols>
    <col min="2" max="2" width="41.1796875" customWidth="1"/>
    <col min="9" max="9" width="35.36328125" bestFit="1" customWidth="1"/>
    <col min="10" max="10" width="16.90625" bestFit="1" customWidth="1"/>
  </cols>
  <sheetData>
    <row r="2" spans="2:10" ht="23.5">
      <c r="B2" s="112" t="s">
        <v>1283</v>
      </c>
      <c r="C2" s="112"/>
      <c r="D2" s="100"/>
      <c r="E2" s="100"/>
      <c r="F2" s="100"/>
      <c r="G2" s="100"/>
      <c r="H2" s="100"/>
      <c r="I2" s="100"/>
    </row>
    <row r="3" spans="2:10" ht="23.5">
      <c r="B3" s="113"/>
      <c r="C3" s="113"/>
      <c r="D3" s="100"/>
      <c r="E3" s="103"/>
      <c r="F3" s="100"/>
      <c r="G3" s="100"/>
      <c r="H3" s="100"/>
      <c r="I3" s="100"/>
    </row>
    <row r="4" spans="2:10" ht="23.5">
      <c r="B4" s="171" t="s">
        <v>1278</v>
      </c>
      <c r="C4" s="171"/>
      <c r="D4" s="100"/>
      <c r="E4" s="100"/>
      <c r="F4" s="100"/>
      <c r="G4" s="100"/>
      <c r="H4" s="100"/>
      <c r="I4" s="112" t="s">
        <v>1281</v>
      </c>
      <c r="J4" s="133">
        <v>46010</v>
      </c>
    </row>
    <row r="5" spans="2:10" ht="23.5">
      <c r="B5" s="114"/>
      <c r="C5" s="114"/>
      <c r="D5" s="100"/>
      <c r="F5" s="100"/>
      <c r="G5" s="100"/>
      <c r="H5" s="100"/>
      <c r="I5" s="100"/>
    </row>
    <row r="6" spans="2:10" ht="23.5">
      <c r="B6" s="115" t="s">
        <v>1280</v>
      </c>
      <c r="C6" s="116"/>
      <c r="D6" s="100"/>
      <c r="E6" s="100"/>
      <c r="F6" s="100"/>
      <c r="G6" s="100"/>
      <c r="H6" s="100"/>
      <c r="I6" s="100"/>
    </row>
    <row r="7" spans="2:10" ht="23.5">
      <c r="B7" s="117" t="s">
        <v>1282</v>
      </c>
      <c r="C7" s="118"/>
      <c r="D7" s="100"/>
      <c r="E7" s="100"/>
      <c r="F7" s="100"/>
      <c r="G7" s="100"/>
      <c r="H7" s="100"/>
      <c r="I7" s="100"/>
    </row>
    <row r="8" spans="2:10">
      <c r="C8" s="100"/>
      <c r="D8" s="100"/>
      <c r="E8" s="100"/>
      <c r="F8" s="100"/>
      <c r="G8" s="100"/>
      <c r="H8" s="100"/>
      <c r="I8" s="100"/>
    </row>
    <row r="10" spans="2:10">
      <c r="B10" s="147" t="s">
        <v>1284</v>
      </c>
    </row>
    <row r="11" spans="2:10">
      <c r="B11" s="148" t="s">
        <v>1285</v>
      </c>
    </row>
    <row r="12" spans="2:10">
      <c r="B12" s="149" t="s">
        <v>1286</v>
      </c>
    </row>
    <row r="13" spans="2:10">
      <c r="B13" s="150" t="s">
        <v>1287</v>
      </c>
    </row>
    <row r="14" spans="2:10">
      <c r="B14" s="149" t="s">
        <v>1288</v>
      </c>
    </row>
    <row r="15" spans="2:10">
      <c r="B15" s="148" t="s">
        <v>1289</v>
      </c>
    </row>
    <row r="16" spans="2:10">
      <c r="B16" s="150" t="s">
        <v>1290</v>
      </c>
    </row>
    <row r="17" spans="2:2">
      <c r="B17" s="149" t="s">
        <v>1291</v>
      </c>
    </row>
    <row r="18" spans="2:2">
      <c r="B18" s="151" t="s">
        <v>1292</v>
      </c>
    </row>
    <row r="19" spans="2:2">
      <c r="B19" s="149" t="s">
        <v>1293</v>
      </c>
    </row>
    <row r="20" spans="2:2">
      <c r="B20" s="149" t="s">
        <v>1294</v>
      </c>
    </row>
    <row r="21" spans="2:2">
      <c r="B21" s="149" t="s">
        <v>1295</v>
      </c>
    </row>
    <row r="22" spans="2:2">
      <c r="B22" s="152" t="s">
        <v>1296</v>
      </c>
    </row>
    <row r="23" spans="2:2">
      <c r="B23" s="148" t="s">
        <v>1297</v>
      </c>
    </row>
    <row r="24" spans="2:2">
      <c r="B24" s="152" t="s">
        <v>1298</v>
      </c>
    </row>
    <row r="25" spans="2:2">
      <c r="B25" s="149" t="s">
        <v>1299</v>
      </c>
    </row>
    <row r="26" spans="2:2">
      <c r="B26" s="149" t="s">
        <v>1300</v>
      </c>
    </row>
    <row r="27" spans="2:2">
      <c r="B27" s="149" t="s">
        <v>1301</v>
      </c>
    </row>
    <row r="28" spans="2:2">
      <c r="B28" s="153" t="s">
        <v>1302</v>
      </c>
    </row>
    <row r="29" spans="2:2">
      <c r="B29" s="149" t="s">
        <v>1303</v>
      </c>
    </row>
    <row r="30" spans="2:2">
      <c r="B30" s="145" t="s">
        <v>1304</v>
      </c>
    </row>
    <row r="31" spans="2:2">
      <c r="B31" s="152" t="s">
        <v>1305</v>
      </c>
    </row>
    <row r="32" spans="2:2">
      <c r="B32" s="152" t="s">
        <v>1306</v>
      </c>
    </row>
    <row r="33" spans="2:2">
      <c r="B33" s="152" t="s">
        <v>1307</v>
      </c>
    </row>
    <row r="34" spans="2:2">
      <c r="B34" s="145" t="s">
        <v>1308</v>
      </c>
    </row>
    <row r="35" spans="2:2">
      <c r="B35" s="149" t="s">
        <v>1309</v>
      </c>
    </row>
    <row r="36" spans="2:2">
      <c r="B36" s="149" t="s">
        <v>1310</v>
      </c>
    </row>
    <row r="37" spans="2:2">
      <c r="B37" s="150" t="s">
        <v>1311</v>
      </c>
    </row>
    <row r="38" spans="2:2">
      <c r="B38" s="149" t="s">
        <v>1312</v>
      </c>
    </row>
    <row r="39" spans="2:2">
      <c r="B39" s="149" t="s">
        <v>1313</v>
      </c>
    </row>
    <row r="40" spans="2:2">
      <c r="B40" s="152" t="s">
        <v>1314</v>
      </c>
    </row>
    <row r="41" spans="2:2">
      <c r="B41" s="145" t="s">
        <v>1315</v>
      </c>
    </row>
    <row r="42" spans="2:2">
      <c r="B42" s="145" t="s">
        <v>1316</v>
      </c>
    </row>
    <row r="43" spans="2:2">
      <c r="B43" s="145" t="s">
        <v>1317</v>
      </c>
    </row>
    <row r="44" spans="2:2">
      <c r="B44" s="154" t="s">
        <v>1318</v>
      </c>
    </row>
    <row r="45" spans="2:2">
      <c r="B45" s="154" t="s">
        <v>1319</v>
      </c>
    </row>
    <row r="46" spans="2:2">
      <c r="B46" s="151" t="s">
        <v>1320</v>
      </c>
    </row>
    <row r="47" spans="2:2">
      <c r="B47" s="149" t="s">
        <v>1321</v>
      </c>
    </row>
    <row r="48" spans="2:2">
      <c r="B48" s="149" t="s">
        <v>1322</v>
      </c>
    </row>
    <row r="49" spans="2:2">
      <c r="B49" s="154" t="s">
        <v>1323</v>
      </c>
    </row>
    <row r="50" spans="2:2">
      <c r="B50" s="149" t="s">
        <v>1324</v>
      </c>
    </row>
    <row r="51" spans="2:2">
      <c r="B51" s="150" t="s">
        <v>1325</v>
      </c>
    </row>
    <row r="52" spans="2:2">
      <c r="B52" s="152" t="s">
        <v>1326</v>
      </c>
    </row>
    <row r="53" spans="2:2">
      <c r="B53" s="151" t="s">
        <v>1327</v>
      </c>
    </row>
    <row r="54" spans="2:2">
      <c r="B54" s="149" t="s">
        <v>1328</v>
      </c>
    </row>
    <row r="55" spans="2:2">
      <c r="B55" s="149" t="s">
        <v>1329</v>
      </c>
    </row>
    <row r="56" spans="2:2">
      <c r="B56" s="150" t="s">
        <v>1330</v>
      </c>
    </row>
    <row r="57" spans="2:2">
      <c r="B57" s="149" t="s">
        <v>1331</v>
      </c>
    </row>
    <row r="58" spans="2:2">
      <c r="B58" s="152" t="s">
        <v>1332</v>
      </c>
    </row>
    <row r="59" spans="2:2">
      <c r="B59" s="149" t="s">
        <v>1333</v>
      </c>
    </row>
    <row r="60" spans="2:2">
      <c r="B60" s="149" t="s">
        <v>1334</v>
      </c>
    </row>
    <row r="61" spans="2:2">
      <c r="B61" s="150" t="s">
        <v>1335</v>
      </c>
    </row>
    <row r="62" spans="2:2">
      <c r="B62" s="149" t="s">
        <v>1336</v>
      </c>
    </row>
    <row r="63" spans="2:2">
      <c r="B63" s="150" t="s">
        <v>1337</v>
      </c>
    </row>
    <row r="64" spans="2:2">
      <c r="B64" s="149" t="s">
        <v>1338</v>
      </c>
    </row>
    <row r="65" spans="2:2">
      <c r="B65" s="154" t="s">
        <v>1339</v>
      </c>
    </row>
    <row r="66" spans="2:2">
      <c r="B66" s="154" t="s">
        <v>1340</v>
      </c>
    </row>
    <row r="67" spans="2:2">
      <c r="B67" s="149" t="s">
        <v>1341</v>
      </c>
    </row>
    <row r="68" spans="2:2">
      <c r="B68" s="145" t="s">
        <v>1342</v>
      </c>
    </row>
    <row r="69" spans="2:2">
      <c r="B69" s="152" t="s">
        <v>1343</v>
      </c>
    </row>
    <row r="70" spans="2:2">
      <c r="B70" s="149" t="s">
        <v>1344</v>
      </c>
    </row>
    <row r="71" spans="2:2">
      <c r="B71" s="148" t="s">
        <v>1345</v>
      </c>
    </row>
    <row r="72" spans="2:2">
      <c r="B72" s="149" t="s">
        <v>1346</v>
      </c>
    </row>
    <row r="73" spans="2:2">
      <c r="B73" s="148" t="s">
        <v>1347</v>
      </c>
    </row>
    <row r="74" spans="2:2">
      <c r="B74" s="152" t="s">
        <v>1348</v>
      </c>
    </row>
    <row r="75" spans="2:2">
      <c r="B75" s="152" t="s">
        <v>1349</v>
      </c>
    </row>
    <row r="76" spans="2:2">
      <c r="B76" s="152" t="s">
        <v>1350</v>
      </c>
    </row>
    <row r="77" spans="2:2">
      <c r="B77" s="149" t="s">
        <v>1351</v>
      </c>
    </row>
    <row r="78" spans="2:2">
      <c r="B78" s="148" t="s">
        <v>1352</v>
      </c>
    </row>
    <row r="79" spans="2:2">
      <c r="B79" s="149" t="s">
        <v>1353</v>
      </c>
    </row>
    <row r="80" spans="2:2">
      <c r="B80" s="145" t="s">
        <v>1354</v>
      </c>
    </row>
    <row r="81" spans="2:2">
      <c r="B81" s="145" t="s">
        <v>1355</v>
      </c>
    </row>
    <row r="82" spans="2:2">
      <c r="B82" s="149" t="s">
        <v>1356</v>
      </c>
    </row>
    <row r="83" spans="2:2">
      <c r="B83" s="149" t="s">
        <v>1357</v>
      </c>
    </row>
    <row r="84" spans="2:2">
      <c r="B84" s="149" t="s">
        <v>1358</v>
      </c>
    </row>
    <row r="85" spans="2:2">
      <c r="B85" s="149" t="s">
        <v>1359</v>
      </c>
    </row>
    <row r="86" spans="2:2">
      <c r="B86" s="150" t="s">
        <v>1360</v>
      </c>
    </row>
    <row r="87" spans="2:2">
      <c r="B87" s="149" t="s">
        <v>1361</v>
      </c>
    </row>
    <row r="88" spans="2:2">
      <c r="B88" s="149" t="s">
        <v>1362</v>
      </c>
    </row>
    <row r="89" spans="2:2">
      <c r="B89" s="149" t="s">
        <v>1363</v>
      </c>
    </row>
    <row r="90" spans="2:2">
      <c r="B90" s="145" t="s">
        <v>1364</v>
      </c>
    </row>
    <row r="91" spans="2:2">
      <c r="B91" s="149" t="s">
        <v>1365</v>
      </c>
    </row>
    <row r="92" spans="2:2">
      <c r="B92" s="149" t="s">
        <v>1366</v>
      </c>
    </row>
    <row r="93" spans="2:2">
      <c r="B93" s="150" t="s">
        <v>1367</v>
      </c>
    </row>
    <row r="94" spans="2:2">
      <c r="B94" s="150" t="s">
        <v>1368</v>
      </c>
    </row>
    <row r="95" spans="2:2">
      <c r="B95" s="150" t="s">
        <v>1369</v>
      </c>
    </row>
    <row r="96" spans="2:2">
      <c r="B96" s="149" t="s">
        <v>1370</v>
      </c>
    </row>
    <row r="97" spans="2:2">
      <c r="B97" s="152" t="s">
        <v>1371</v>
      </c>
    </row>
    <row r="98" spans="2:2">
      <c r="B98" s="152" t="s">
        <v>1372</v>
      </c>
    </row>
    <row r="99" spans="2:2">
      <c r="B99" s="149" t="s">
        <v>1373</v>
      </c>
    </row>
    <row r="100" spans="2:2">
      <c r="B100" s="153" t="s">
        <v>1374</v>
      </c>
    </row>
    <row r="101" spans="2:2">
      <c r="B101" s="152" t="s">
        <v>1375</v>
      </c>
    </row>
    <row r="102" spans="2:2">
      <c r="B102" s="153" t="s">
        <v>1376</v>
      </c>
    </row>
    <row r="103" spans="2:2">
      <c r="B103" s="148" t="s">
        <v>1377</v>
      </c>
    </row>
    <row r="104" spans="2:2">
      <c r="B104" s="149" t="s">
        <v>1378</v>
      </c>
    </row>
    <row r="105" spans="2:2">
      <c r="B105" s="149" t="s">
        <v>1379</v>
      </c>
    </row>
    <row r="106" spans="2:2">
      <c r="B106" s="149" t="s">
        <v>1380</v>
      </c>
    </row>
    <row r="107" spans="2:2">
      <c r="B107" s="150" t="s">
        <v>1381</v>
      </c>
    </row>
    <row r="108" spans="2:2">
      <c r="B108" s="149" t="s">
        <v>1382</v>
      </c>
    </row>
    <row r="109" spans="2:2">
      <c r="B109" s="149" t="s">
        <v>2358</v>
      </c>
    </row>
    <row r="110" spans="2:2">
      <c r="B110" s="148" t="s">
        <v>1383</v>
      </c>
    </row>
    <row r="111" spans="2:2">
      <c r="B111" s="150" t="s">
        <v>1384</v>
      </c>
    </row>
    <row r="112" spans="2:2">
      <c r="B112" s="145" t="s">
        <v>1385</v>
      </c>
    </row>
    <row r="113" spans="2:2">
      <c r="B113" s="149" t="s">
        <v>1386</v>
      </c>
    </row>
    <row r="114" spans="2:2">
      <c r="B114" s="149" t="s">
        <v>1387</v>
      </c>
    </row>
    <row r="115" spans="2:2">
      <c r="B115" s="149" t="s">
        <v>1388</v>
      </c>
    </row>
    <row r="116" spans="2:2">
      <c r="B116" s="150" t="s">
        <v>1389</v>
      </c>
    </row>
    <row r="117" spans="2:2">
      <c r="B117" s="148" t="s">
        <v>1390</v>
      </c>
    </row>
    <row r="118" spans="2:2">
      <c r="B118" s="154" t="s">
        <v>1391</v>
      </c>
    </row>
    <row r="119" spans="2:2">
      <c r="B119" s="149" t="s">
        <v>1392</v>
      </c>
    </row>
    <row r="120" spans="2:2">
      <c r="B120" s="149" t="s">
        <v>1393</v>
      </c>
    </row>
    <row r="121" spans="2:2">
      <c r="B121" s="149" t="s">
        <v>1394</v>
      </c>
    </row>
    <row r="122" spans="2:2">
      <c r="B122" s="145" t="s">
        <v>1395</v>
      </c>
    </row>
    <row r="123" spans="2:2">
      <c r="B123" s="149" t="s">
        <v>1396</v>
      </c>
    </row>
    <row r="124" spans="2:2">
      <c r="B124" s="149" t="s">
        <v>1397</v>
      </c>
    </row>
    <row r="125" spans="2:2">
      <c r="B125" s="150" t="s">
        <v>1398</v>
      </c>
    </row>
    <row r="126" spans="2:2">
      <c r="B126" s="150" t="s">
        <v>1399</v>
      </c>
    </row>
    <row r="127" spans="2:2">
      <c r="B127" s="145" t="s">
        <v>1400</v>
      </c>
    </row>
    <row r="128" spans="2:2">
      <c r="B128" s="152" t="s">
        <v>1401</v>
      </c>
    </row>
    <row r="129" spans="2:2">
      <c r="B129" s="149" t="s">
        <v>1402</v>
      </c>
    </row>
    <row r="130" spans="2:2">
      <c r="B130" s="149" t="s">
        <v>1403</v>
      </c>
    </row>
    <row r="131" spans="2:2">
      <c r="B131" s="149" t="s">
        <v>1404</v>
      </c>
    </row>
    <row r="132" spans="2:2">
      <c r="B132" s="154" t="s">
        <v>1405</v>
      </c>
    </row>
    <row r="133" spans="2:2">
      <c r="B133" s="149" t="s">
        <v>1406</v>
      </c>
    </row>
    <row r="134" spans="2:2">
      <c r="B134" s="152" t="s">
        <v>1407</v>
      </c>
    </row>
    <row r="135" spans="2:2">
      <c r="B135" s="152" t="s">
        <v>1408</v>
      </c>
    </row>
    <row r="136" spans="2:2">
      <c r="B136" s="152" t="s">
        <v>1409</v>
      </c>
    </row>
    <row r="137" spans="2:2">
      <c r="B137" s="153" t="s">
        <v>1410</v>
      </c>
    </row>
    <row r="138" spans="2:2">
      <c r="B138" s="153" t="s">
        <v>1411</v>
      </c>
    </row>
    <row r="139" spans="2:2">
      <c r="B139" s="152" t="s">
        <v>1412</v>
      </c>
    </row>
    <row r="140" spans="2:2">
      <c r="B140" s="152" t="s">
        <v>1413</v>
      </c>
    </row>
    <row r="141" spans="2:2">
      <c r="B141" s="152" t="s">
        <v>1414</v>
      </c>
    </row>
    <row r="142" spans="2:2">
      <c r="B142" s="149" t="s">
        <v>1415</v>
      </c>
    </row>
    <row r="143" spans="2:2">
      <c r="B143" s="155" t="s">
        <v>1416</v>
      </c>
    </row>
    <row r="144" spans="2:2">
      <c r="B144" s="152" t="s">
        <v>1417</v>
      </c>
    </row>
    <row r="145" spans="2:2">
      <c r="B145" s="152" t="s">
        <v>1418</v>
      </c>
    </row>
    <row r="146" spans="2:2">
      <c r="B146" s="152" t="s">
        <v>1419</v>
      </c>
    </row>
    <row r="147" spans="2:2">
      <c r="B147" s="152" t="s">
        <v>1420</v>
      </c>
    </row>
    <row r="148" spans="2:2">
      <c r="B148" s="154" t="s">
        <v>1421</v>
      </c>
    </row>
    <row r="149" spans="2:2">
      <c r="B149" s="152" t="s">
        <v>1422</v>
      </c>
    </row>
    <row r="150" spans="2:2">
      <c r="B150" s="152" t="s">
        <v>1423</v>
      </c>
    </row>
    <row r="151" spans="2:2">
      <c r="B151" s="153" t="s">
        <v>1424</v>
      </c>
    </row>
    <row r="152" spans="2:2">
      <c r="B152" s="152" t="s">
        <v>1425</v>
      </c>
    </row>
    <row r="153" spans="2:2">
      <c r="B153" s="152" t="s">
        <v>1426</v>
      </c>
    </row>
    <row r="154" spans="2:2">
      <c r="B154" s="152" t="s">
        <v>1427</v>
      </c>
    </row>
    <row r="155" spans="2:2">
      <c r="B155" s="152" t="s">
        <v>1428</v>
      </c>
    </row>
    <row r="156" spans="2:2">
      <c r="B156" s="152" t="s">
        <v>1429</v>
      </c>
    </row>
    <row r="157" spans="2:2">
      <c r="B157" s="152" t="s">
        <v>1430</v>
      </c>
    </row>
    <row r="158" spans="2:2">
      <c r="B158" s="152" t="s">
        <v>1431</v>
      </c>
    </row>
    <row r="159" spans="2:2">
      <c r="B159" s="145" t="s">
        <v>1432</v>
      </c>
    </row>
    <row r="160" spans="2:2">
      <c r="B160" s="152" t="s">
        <v>1433</v>
      </c>
    </row>
    <row r="161" spans="2:2">
      <c r="B161" s="145" t="s">
        <v>1434</v>
      </c>
    </row>
    <row r="162" spans="2:2">
      <c r="B162" s="152" t="s">
        <v>1435</v>
      </c>
    </row>
    <row r="163" spans="2:2">
      <c r="B163" s="152" t="s">
        <v>1436</v>
      </c>
    </row>
    <row r="164" spans="2:2">
      <c r="B164" s="152" t="s">
        <v>1437</v>
      </c>
    </row>
    <row r="165" spans="2:2">
      <c r="B165" s="152" t="s">
        <v>1438</v>
      </c>
    </row>
    <row r="166" spans="2:2">
      <c r="B166" s="152" t="s">
        <v>1439</v>
      </c>
    </row>
    <row r="167" spans="2:2">
      <c r="B167" s="152" t="s">
        <v>1440</v>
      </c>
    </row>
    <row r="168" spans="2:2">
      <c r="B168" s="156" t="s">
        <v>1441</v>
      </c>
    </row>
    <row r="169" spans="2:2">
      <c r="B169" s="152" t="s">
        <v>1442</v>
      </c>
    </row>
    <row r="170" spans="2:2">
      <c r="B170" s="152" t="s">
        <v>1443</v>
      </c>
    </row>
    <row r="171" spans="2:2">
      <c r="B171" s="152" t="s">
        <v>1444</v>
      </c>
    </row>
    <row r="172" spans="2:2">
      <c r="B172" s="154" t="s">
        <v>1445</v>
      </c>
    </row>
    <row r="173" spans="2:2">
      <c r="B173" s="156" t="s">
        <v>1446</v>
      </c>
    </row>
    <row r="174" spans="2:2">
      <c r="B174" s="155" t="s">
        <v>1447</v>
      </c>
    </row>
    <row r="175" spans="2:2">
      <c r="B175" s="152" t="s">
        <v>1448</v>
      </c>
    </row>
    <row r="176" spans="2:2">
      <c r="B176" s="151" t="s">
        <v>1449</v>
      </c>
    </row>
    <row r="177" spans="2:2">
      <c r="B177" s="152" t="s">
        <v>1450</v>
      </c>
    </row>
    <row r="178" spans="2:2">
      <c r="B178" s="152" t="s">
        <v>1451</v>
      </c>
    </row>
    <row r="179" spans="2:2">
      <c r="B179" s="152" t="s">
        <v>1452</v>
      </c>
    </row>
    <row r="180" spans="2:2">
      <c r="B180" s="152" t="s">
        <v>1453</v>
      </c>
    </row>
    <row r="181" spans="2:2">
      <c r="B181" s="145" t="s">
        <v>1454</v>
      </c>
    </row>
    <row r="182" spans="2:2">
      <c r="B182" s="155" t="s">
        <v>1455</v>
      </c>
    </row>
    <row r="183" spans="2:2">
      <c r="B183" s="152" t="s">
        <v>1456</v>
      </c>
    </row>
    <row r="184" spans="2:2" ht="26">
      <c r="B184" s="152" t="s">
        <v>1457</v>
      </c>
    </row>
    <row r="185" spans="2:2">
      <c r="B185" s="152" t="s">
        <v>1458</v>
      </c>
    </row>
    <row r="186" spans="2:2">
      <c r="B186" s="145" t="s">
        <v>1459</v>
      </c>
    </row>
    <row r="187" spans="2:2">
      <c r="B187" s="152" t="s">
        <v>1460</v>
      </c>
    </row>
    <row r="188" spans="2:2">
      <c r="B188" s="152" t="s">
        <v>1461</v>
      </c>
    </row>
    <row r="189" spans="2:2">
      <c r="B189" s="145" t="s">
        <v>1462</v>
      </c>
    </row>
    <row r="190" spans="2:2">
      <c r="B190" s="145" t="s">
        <v>1463</v>
      </c>
    </row>
    <row r="191" spans="2:2">
      <c r="B191" s="152" t="s">
        <v>1464</v>
      </c>
    </row>
    <row r="192" spans="2:2">
      <c r="B192" s="145" t="s">
        <v>1465</v>
      </c>
    </row>
    <row r="193" spans="2:2">
      <c r="B193" s="152" t="s">
        <v>1466</v>
      </c>
    </row>
    <row r="194" spans="2:2">
      <c r="B194" s="152" t="s">
        <v>2355</v>
      </c>
    </row>
    <row r="195" spans="2:2">
      <c r="B195" s="145" t="s">
        <v>1467</v>
      </c>
    </row>
    <row r="196" spans="2:2">
      <c r="B196" s="151" t="s">
        <v>1468</v>
      </c>
    </row>
    <row r="197" spans="2:2">
      <c r="B197" s="152" t="s">
        <v>1469</v>
      </c>
    </row>
    <row r="198" spans="2:2">
      <c r="B198" s="153" t="s">
        <v>1470</v>
      </c>
    </row>
    <row r="199" spans="2:2">
      <c r="B199" s="152" t="s">
        <v>1471</v>
      </c>
    </row>
    <row r="200" spans="2:2">
      <c r="B200" s="152" t="s">
        <v>1472</v>
      </c>
    </row>
    <row r="201" spans="2:2">
      <c r="B201" s="145" t="s">
        <v>1473</v>
      </c>
    </row>
    <row r="202" spans="2:2">
      <c r="B202" s="149" t="s">
        <v>155</v>
      </c>
    </row>
    <row r="203" spans="2:2">
      <c r="B203" s="154" t="s">
        <v>1474</v>
      </c>
    </row>
    <row r="204" spans="2:2">
      <c r="B204" s="149" t="s">
        <v>1475</v>
      </c>
    </row>
    <row r="205" spans="2:2">
      <c r="B205" s="149" t="s">
        <v>1476</v>
      </c>
    </row>
    <row r="206" spans="2:2">
      <c r="B206" s="149" t="s">
        <v>1477</v>
      </c>
    </row>
    <row r="207" spans="2:2">
      <c r="B207" s="156" t="s">
        <v>1478</v>
      </c>
    </row>
    <row r="208" spans="2:2">
      <c r="B208" s="149" t="s">
        <v>1479</v>
      </c>
    </row>
    <row r="209" spans="2:2">
      <c r="B209" s="148" t="s">
        <v>1480</v>
      </c>
    </row>
    <row r="210" spans="2:2">
      <c r="B210" s="149" t="s">
        <v>1481</v>
      </c>
    </row>
    <row r="211" spans="2:2">
      <c r="B211" s="154" t="s">
        <v>1482</v>
      </c>
    </row>
    <row r="212" spans="2:2">
      <c r="B212" s="152" t="s">
        <v>1483</v>
      </c>
    </row>
    <row r="213" spans="2:2">
      <c r="B213" s="152" t="s">
        <v>1484</v>
      </c>
    </row>
    <row r="214" spans="2:2">
      <c r="B214" s="149" t="s">
        <v>1485</v>
      </c>
    </row>
    <row r="215" spans="2:2">
      <c r="B215" s="151" t="s">
        <v>1486</v>
      </c>
    </row>
    <row r="216" spans="2:2">
      <c r="B216" s="145" t="s">
        <v>1487</v>
      </c>
    </row>
    <row r="217" spans="2:2">
      <c r="B217" s="149" t="s">
        <v>1488</v>
      </c>
    </row>
    <row r="218" spans="2:2">
      <c r="B218" s="149" t="s">
        <v>1489</v>
      </c>
    </row>
    <row r="219" spans="2:2">
      <c r="B219" s="149" t="s">
        <v>1490</v>
      </c>
    </row>
    <row r="220" spans="2:2">
      <c r="B220" s="149" t="s">
        <v>1491</v>
      </c>
    </row>
    <row r="221" spans="2:2">
      <c r="B221" s="149" t="s">
        <v>1492</v>
      </c>
    </row>
    <row r="222" spans="2:2">
      <c r="B222" s="152" t="s">
        <v>1493</v>
      </c>
    </row>
    <row r="223" spans="2:2">
      <c r="B223" s="152" t="s">
        <v>1494</v>
      </c>
    </row>
    <row r="224" spans="2:2">
      <c r="B224" s="152" t="s">
        <v>1495</v>
      </c>
    </row>
    <row r="225" spans="2:2">
      <c r="B225" s="145" t="s">
        <v>1496</v>
      </c>
    </row>
    <row r="226" spans="2:2">
      <c r="B226" s="145" t="s">
        <v>1497</v>
      </c>
    </row>
    <row r="227" spans="2:2">
      <c r="B227" s="157" t="s">
        <v>1498</v>
      </c>
    </row>
    <row r="228" spans="2:2">
      <c r="B228" s="145" t="s">
        <v>1499</v>
      </c>
    </row>
    <row r="229" spans="2:2">
      <c r="B229" s="153" t="s">
        <v>1500</v>
      </c>
    </row>
    <row r="230" spans="2:2" ht="39">
      <c r="B230" s="152" t="s">
        <v>1501</v>
      </c>
    </row>
    <row r="231" spans="2:2">
      <c r="B231" s="152" t="s">
        <v>1502</v>
      </c>
    </row>
    <row r="232" spans="2:2">
      <c r="B232" s="153" t="s">
        <v>1503</v>
      </c>
    </row>
    <row r="233" spans="2:2">
      <c r="B233" s="152" t="s">
        <v>1504</v>
      </c>
    </row>
    <row r="234" spans="2:2">
      <c r="B234" s="153" t="s">
        <v>1505</v>
      </c>
    </row>
    <row r="235" spans="2:2">
      <c r="B235" s="152" t="s">
        <v>1506</v>
      </c>
    </row>
    <row r="236" spans="2:2">
      <c r="B236" s="145" t="s">
        <v>1507</v>
      </c>
    </row>
    <row r="237" spans="2:2">
      <c r="B237" s="152" t="s">
        <v>1508</v>
      </c>
    </row>
    <row r="238" spans="2:2">
      <c r="B238" s="152" t="s">
        <v>1509</v>
      </c>
    </row>
    <row r="239" spans="2:2">
      <c r="B239" s="152" t="s">
        <v>1510</v>
      </c>
    </row>
    <row r="240" spans="2:2">
      <c r="B240" s="152" t="s">
        <v>1511</v>
      </c>
    </row>
    <row r="241" spans="2:2">
      <c r="B241" s="153" t="s">
        <v>1512</v>
      </c>
    </row>
    <row r="242" spans="2:2">
      <c r="B242" s="145" t="s">
        <v>1513</v>
      </c>
    </row>
    <row r="243" spans="2:2">
      <c r="B243" s="152" t="s">
        <v>1514</v>
      </c>
    </row>
    <row r="244" spans="2:2">
      <c r="B244" s="152" t="s">
        <v>1515</v>
      </c>
    </row>
    <row r="245" spans="2:2">
      <c r="B245" s="145" t="s">
        <v>1516</v>
      </c>
    </row>
    <row r="246" spans="2:2">
      <c r="B246" s="152" t="s">
        <v>1517</v>
      </c>
    </row>
    <row r="247" spans="2:2">
      <c r="B247" s="152" t="s">
        <v>1518</v>
      </c>
    </row>
    <row r="248" spans="2:2">
      <c r="B248" s="152" t="s">
        <v>1519</v>
      </c>
    </row>
    <row r="249" spans="2:2">
      <c r="B249" s="145" t="s">
        <v>1520</v>
      </c>
    </row>
    <row r="250" spans="2:2">
      <c r="B250" s="145" t="s">
        <v>1521</v>
      </c>
    </row>
    <row r="251" spans="2:2">
      <c r="B251" s="152" t="s">
        <v>1522</v>
      </c>
    </row>
    <row r="252" spans="2:2">
      <c r="B252" s="152" t="s">
        <v>1523</v>
      </c>
    </row>
    <row r="253" spans="2:2">
      <c r="B253" s="145" t="s">
        <v>1524</v>
      </c>
    </row>
    <row r="254" spans="2:2">
      <c r="B254" s="145"/>
    </row>
  </sheetData>
  <mergeCells count="1">
    <mergeCell ref="B4:C4"/>
  </mergeCells>
  <hyperlinks>
    <hyperlink ref="B7" r:id="rId1" xr:uid="{43AFB9BB-F426-4AA6-A101-E91DD1B0227A}"/>
    <hyperlink ref="B7:C7" r:id="rId2" display="https://my.lpp.nhs.uk/requestaccessagreement.aspx?c=4fb25e2a-7b49-4adb-be64-f88655301672" xr:uid="{11E8BC85-AD20-47A3-B65B-CB0A75A5ED55}"/>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186FD-BD77-4CCB-9AA1-6700C8E4CE92}">
  <sheetPr codeName="Sheet10"/>
  <dimension ref="B2:N40"/>
  <sheetViews>
    <sheetView showGridLines="0" zoomScale="54" workbookViewId="0">
      <selection activeCell="B10" sqref="B10:B40"/>
    </sheetView>
  </sheetViews>
  <sheetFormatPr defaultRowHeight="14.5"/>
  <cols>
    <col min="2" max="2" width="39.08984375" customWidth="1"/>
    <col min="9" max="9" width="30.90625" customWidth="1"/>
    <col min="10" max="10" width="20.1796875" customWidth="1"/>
    <col min="11" max="11" width="8.7265625" customWidth="1"/>
  </cols>
  <sheetData>
    <row r="2" spans="2:14" ht="21">
      <c r="B2" s="105" t="s">
        <v>2227</v>
      </c>
      <c r="C2" s="102"/>
      <c r="D2" s="100"/>
      <c r="E2" s="100"/>
      <c r="F2" s="100"/>
      <c r="G2" s="100"/>
      <c r="H2" s="100"/>
      <c r="I2" s="100"/>
      <c r="J2" s="100"/>
      <c r="K2" s="100"/>
      <c r="L2" s="100"/>
      <c r="M2" s="100"/>
      <c r="N2" s="100"/>
    </row>
    <row r="3" spans="2:14" ht="18.5">
      <c r="B3" s="101"/>
      <c r="C3" s="101"/>
      <c r="D3" s="100"/>
      <c r="E3" s="103"/>
      <c r="F3" s="100"/>
      <c r="G3" s="100"/>
      <c r="H3" s="100"/>
      <c r="I3" s="100"/>
      <c r="J3" s="100"/>
      <c r="K3" s="100"/>
      <c r="L3" s="100"/>
      <c r="M3" s="100"/>
      <c r="N3" s="100"/>
    </row>
    <row r="4" spans="2:14" ht="42">
      <c r="B4" s="170" t="s">
        <v>1278</v>
      </c>
      <c r="C4" s="170"/>
      <c r="D4" s="100"/>
      <c r="E4" s="100"/>
      <c r="F4" s="100"/>
      <c r="G4" s="100"/>
      <c r="H4" s="100"/>
      <c r="I4" s="111" t="s">
        <v>1281</v>
      </c>
      <c r="J4" s="132">
        <v>46007</v>
      </c>
      <c r="K4" s="100"/>
      <c r="L4" s="100"/>
      <c r="M4" s="100"/>
      <c r="N4" s="100"/>
    </row>
    <row r="5" spans="2:14" ht="21">
      <c r="B5" s="106"/>
      <c r="C5" s="106"/>
      <c r="D5" s="100"/>
      <c r="F5" s="100"/>
      <c r="G5" s="100"/>
      <c r="H5" s="100"/>
      <c r="I5" s="100"/>
      <c r="J5" s="100"/>
      <c r="K5" s="100"/>
      <c r="L5" s="100"/>
      <c r="M5" s="100"/>
      <c r="N5" s="100"/>
    </row>
    <row r="6" spans="2:14" ht="21">
      <c r="B6" s="107" t="s">
        <v>1280</v>
      </c>
      <c r="C6" s="108"/>
      <c r="D6" s="100"/>
      <c r="E6" s="100"/>
      <c r="F6" s="100"/>
      <c r="G6" s="100"/>
      <c r="H6" s="100"/>
      <c r="I6" s="100"/>
      <c r="J6" s="100"/>
      <c r="K6" s="100"/>
      <c r="L6" s="100"/>
      <c r="M6" s="100"/>
      <c r="N6" s="100"/>
    </row>
    <row r="7" spans="2:14" ht="21">
      <c r="B7" s="138" t="s">
        <v>1282</v>
      </c>
      <c r="C7" s="109"/>
      <c r="D7" s="100"/>
      <c r="E7" s="100"/>
      <c r="F7" s="100"/>
      <c r="G7" s="100"/>
      <c r="H7" s="100"/>
      <c r="I7" s="100"/>
      <c r="J7" s="100"/>
      <c r="K7" s="100"/>
      <c r="L7" s="100"/>
      <c r="M7" s="100"/>
      <c r="N7" s="100"/>
    </row>
    <row r="9" spans="2:14" ht="15" thickBot="1"/>
    <row r="10" spans="2:14" ht="15" thickBot="1">
      <c r="B10" s="160" t="s">
        <v>1525</v>
      </c>
    </row>
    <row r="11" spans="2:14">
      <c r="B11" s="161" t="s">
        <v>2228</v>
      </c>
    </row>
    <row r="12" spans="2:14" ht="25">
      <c r="B12" s="162" t="s">
        <v>2229</v>
      </c>
    </row>
    <row r="13" spans="2:14">
      <c r="B13" s="163" t="s">
        <v>2230</v>
      </c>
    </row>
    <row r="14" spans="2:14">
      <c r="B14" s="164" t="s">
        <v>2231</v>
      </c>
    </row>
    <row r="15" spans="2:14">
      <c r="B15" s="165" t="s">
        <v>2232</v>
      </c>
    </row>
    <row r="16" spans="2:14">
      <c r="B16" s="166" t="s">
        <v>2233</v>
      </c>
    </row>
    <row r="17" spans="2:2">
      <c r="B17" s="166" t="s">
        <v>2234</v>
      </c>
    </row>
    <row r="18" spans="2:2">
      <c r="B18" s="165" t="s">
        <v>2235</v>
      </c>
    </row>
    <row r="19" spans="2:2">
      <c r="B19" s="163" t="s">
        <v>2236</v>
      </c>
    </row>
    <row r="20" spans="2:2">
      <c r="B20" s="165" t="s">
        <v>2237</v>
      </c>
    </row>
    <row r="21" spans="2:2">
      <c r="B21" s="164" t="s">
        <v>2238</v>
      </c>
    </row>
    <row r="22" spans="2:2">
      <c r="B22" s="165" t="s">
        <v>2239</v>
      </c>
    </row>
    <row r="23" spans="2:2">
      <c r="B23" s="166" t="s">
        <v>2240</v>
      </c>
    </row>
    <row r="24" spans="2:2">
      <c r="B24" s="165" t="s">
        <v>2241</v>
      </c>
    </row>
    <row r="25" spans="2:2">
      <c r="B25" s="166" t="s">
        <v>2242</v>
      </c>
    </row>
    <row r="26" spans="2:2" ht="25">
      <c r="B26" s="165" t="s">
        <v>2243</v>
      </c>
    </row>
    <row r="27" spans="2:2">
      <c r="B27" s="164" t="s">
        <v>2244</v>
      </c>
    </row>
    <row r="28" spans="2:2">
      <c r="B28" s="164" t="s">
        <v>2245</v>
      </c>
    </row>
    <row r="29" spans="2:2">
      <c r="B29" s="163" t="s">
        <v>2246</v>
      </c>
    </row>
    <row r="30" spans="2:2">
      <c r="B30" s="165" t="s">
        <v>2247</v>
      </c>
    </row>
    <row r="31" spans="2:2">
      <c r="B31" s="165" t="s">
        <v>2248</v>
      </c>
    </row>
    <row r="32" spans="2:2">
      <c r="B32" s="165" t="s">
        <v>2249</v>
      </c>
    </row>
    <row r="33" spans="2:2">
      <c r="B33" s="164" t="s">
        <v>2250</v>
      </c>
    </row>
    <row r="34" spans="2:2">
      <c r="B34" s="165" t="s">
        <v>2251</v>
      </c>
    </row>
    <row r="35" spans="2:2">
      <c r="B35" s="166" t="s">
        <v>2252</v>
      </c>
    </row>
    <row r="36" spans="2:2">
      <c r="B36" s="166" t="s">
        <v>2345</v>
      </c>
    </row>
    <row r="37" spans="2:2">
      <c r="B37" s="165" t="s">
        <v>2253</v>
      </c>
    </row>
    <row r="38" spans="2:2">
      <c r="B38" s="167" t="s">
        <v>2254</v>
      </c>
    </row>
    <row r="39" spans="2:2">
      <c r="B39" s="163" t="s">
        <v>2255</v>
      </c>
    </row>
    <row r="40" spans="2:2">
      <c r="B40" s="166" t="s">
        <v>2256</v>
      </c>
    </row>
  </sheetData>
  <mergeCells count="1">
    <mergeCell ref="B4:C4"/>
  </mergeCells>
  <hyperlinks>
    <hyperlink ref="B7" r:id="rId1" xr:uid="{0767E5BB-7F03-4525-B368-184C2C693BB7}"/>
    <hyperlink ref="B7:C7" r:id="rId2" display="https://my.lpp.nhs.uk/requestaccessagreement.aspx?c=4fb25e2a-7b49-4adb-be64-f88655301672" xr:uid="{CAB137E4-B67E-4E34-AADB-882D0B22D6C9}"/>
  </hyperlinks>
  <pageMargins left="0.7" right="0.7" top="0.75" bottom="0.75" header="0.3" footer="0.3"/>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8FF8E-169E-41CB-A86A-5FFE3E34D56D}">
  <sheetPr codeName="Sheet11"/>
  <dimension ref="B2:J16"/>
  <sheetViews>
    <sheetView showGridLines="0" zoomScale="54" workbookViewId="0">
      <selection activeCell="B10" sqref="B10:B16"/>
    </sheetView>
  </sheetViews>
  <sheetFormatPr defaultRowHeight="14.5"/>
  <cols>
    <col min="2" max="2" width="23.1796875" customWidth="1"/>
    <col min="9" max="9" width="35.1796875" bestFit="1" customWidth="1"/>
    <col min="10" max="10" width="22.81640625" customWidth="1"/>
  </cols>
  <sheetData>
    <row r="2" spans="2:10" ht="23.5">
      <c r="B2" s="112" t="s">
        <v>2257</v>
      </c>
      <c r="C2" s="112"/>
      <c r="D2" s="100"/>
      <c r="E2" s="100"/>
      <c r="F2" s="100"/>
      <c r="G2" s="100"/>
      <c r="H2" s="100"/>
      <c r="I2" s="100"/>
    </row>
    <row r="3" spans="2:10" ht="23.5">
      <c r="B3" s="113"/>
      <c r="C3" s="113"/>
      <c r="D3" s="100"/>
      <c r="E3" s="103"/>
      <c r="F3" s="100"/>
      <c r="G3" s="100"/>
      <c r="H3" s="100"/>
      <c r="I3" s="100"/>
    </row>
    <row r="4" spans="2:10" ht="23.5">
      <c r="B4" s="171" t="s">
        <v>1278</v>
      </c>
      <c r="C4" s="171"/>
      <c r="D4" s="100"/>
      <c r="E4" s="100"/>
      <c r="F4" s="100"/>
      <c r="G4" s="100"/>
      <c r="H4" s="100"/>
      <c r="I4" s="112" t="s">
        <v>1281</v>
      </c>
      <c r="J4" s="133">
        <v>46007</v>
      </c>
    </row>
    <row r="5" spans="2:10" ht="23.5">
      <c r="B5" s="114"/>
      <c r="C5" s="114"/>
      <c r="D5" s="100"/>
      <c r="F5" s="100"/>
      <c r="G5" s="100"/>
      <c r="H5" s="100"/>
      <c r="I5" s="100"/>
    </row>
    <row r="6" spans="2:10" ht="23.5">
      <c r="B6" s="115" t="s">
        <v>1280</v>
      </c>
      <c r="C6" s="116"/>
      <c r="D6" s="100"/>
      <c r="E6" s="100"/>
      <c r="F6" s="100"/>
      <c r="G6" s="100"/>
      <c r="H6" s="100"/>
      <c r="I6" s="100"/>
    </row>
    <row r="7" spans="2:10" ht="23.5">
      <c r="B7" s="138" t="s">
        <v>1282</v>
      </c>
      <c r="C7" s="118"/>
      <c r="D7" s="100"/>
      <c r="E7" s="100"/>
      <c r="F7" s="100"/>
      <c r="G7" s="100"/>
      <c r="H7" s="100"/>
      <c r="I7" s="100"/>
    </row>
    <row r="10" spans="2:10">
      <c r="B10" s="158" t="s">
        <v>2258</v>
      </c>
    </row>
    <row r="11" spans="2:10">
      <c r="B11" s="159" t="s">
        <v>2259</v>
      </c>
    </row>
    <row r="12" spans="2:10">
      <c r="B12" s="159" t="s">
        <v>2260</v>
      </c>
    </row>
    <row r="13" spans="2:10">
      <c r="B13" s="159" t="s">
        <v>2261</v>
      </c>
    </row>
    <row r="14" spans="2:10" ht="21">
      <c r="B14" s="159" t="s">
        <v>2262</v>
      </c>
    </row>
    <row r="15" spans="2:10" ht="21">
      <c r="B15" s="159" t="s">
        <v>2263</v>
      </c>
    </row>
    <row r="16" spans="2:10">
      <c r="B16" s="159" t="s">
        <v>2264</v>
      </c>
    </row>
  </sheetData>
  <mergeCells count="1">
    <mergeCell ref="B4:C4"/>
  </mergeCells>
  <hyperlinks>
    <hyperlink ref="B7" r:id="rId1" xr:uid="{363A8A32-AFC4-4DF0-B803-598F1717EC0D}"/>
    <hyperlink ref="B7:C7" r:id="rId2" display="https://my.lpp.nhs.uk/requestaccessagreement.aspx?c=4fb25e2a-7b49-4adb-be64-f88655301672" xr:uid="{494FB6EC-9053-4977-A588-AFE12755B8C1}"/>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2C40C-7CC6-4DA8-A6ED-37A2DC784A23}">
  <sheetPr codeName="Sheet3"/>
  <dimension ref="B2:J212"/>
  <sheetViews>
    <sheetView showGridLines="0" zoomScale="51" workbookViewId="0">
      <selection activeCell="B2" sqref="B2:Q7"/>
    </sheetView>
  </sheetViews>
  <sheetFormatPr defaultRowHeight="14.5"/>
  <cols>
    <col min="2" max="2" width="77.6328125" customWidth="1"/>
    <col min="9" max="9" width="35.1796875" bestFit="1" customWidth="1"/>
    <col min="10" max="10" width="22.81640625" customWidth="1"/>
  </cols>
  <sheetData>
    <row r="2" spans="2:10" ht="23.5">
      <c r="B2" s="112" t="s">
        <v>2023</v>
      </c>
      <c r="C2" s="112"/>
      <c r="D2" s="100"/>
      <c r="E2" s="100"/>
      <c r="F2" s="100"/>
      <c r="G2" s="100"/>
      <c r="H2" s="100"/>
      <c r="I2" s="100"/>
    </row>
    <row r="3" spans="2:10" ht="23.5">
      <c r="B3" s="113"/>
      <c r="C3" s="113"/>
      <c r="D3" s="100"/>
      <c r="E3" s="103"/>
      <c r="F3" s="100"/>
      <c r="G3" s="100"/>
      <c r="H3" s="100"/>
      <c r="I3" s="100"/>
    </row>
    <row r="4" spans="2:10" ht="23.5">
      <c r="B4" s="171" t="s">
        <v>1278</v>
      </c>
      <c r="C4" s="171"/>
      <c r="D4" s="100"/>
      <c r="E4" s="100"/>
      <c r="F4" s="100"/>
      <c r="G4" s="100"/>
      <c r="H4" s="100"/>
      <c r="I4" s="112" t="s">
        <v>1281</v>
      </c>
      <c r="J4" s="133">
        <v>45996</v>
      </c>
    </row>
    <row r="5" spans="2:10" ht="23.5">
      <c r="B5" s="114"/>
      <c r="C5" s="114"/>
      <c r="D5" s="100"/>
      <c r="F5" s="100"/>
      <c r="G5" s="100"/>
      <c r="H5" s="100"/>
      <c r="I5" s="100"/>
    </row>
    <row r="6" spans="2:10" ht="23.5">
      <c r="B6" s="115" t="s">
        <v>1280</v>
      </c>
      <c r="C6" s="116"/>
      <c r="D6" s="100"/>
      <c r="E6" s="100"/>
      <c r="F6" s="100"/>
      <c r="G6" s="100"/>
      <c r="H6" s="100"/>
      <c r="I6" s="100"/>
    </row>
    <row r="7" spans="2:10" ht="23.5">
      <c r="B7" s="117" t="s">
        <v>1282</v>
      </c>
      <c r="C7" s="118"/>
      <c r="D7" s="100"/>
      <c r="E7" s="100"/>
      <c r="F7" s="100"/>
      <c r="G7" s="100"/>
      <c r="H7" s="100"/>
      <c r="I7" s="100"/>
    </row>
    <row r="8" spans="2:10">
      <c r="C8" s="100"/>
      <c r="D8" s="100"/>
      <c r="E8" s="100"/>
      <c r="F8" s="100"/>
      <c r="G8" s="100"/>
      <c r="H8" s="100"/>
      <c r="I8" s="100"/>
    </row>
    <row r="9" spans="2:10" ht="15" thickBot="1"/>
    <row r="10" spans="2:10" ht="16" thickBot="1">
      <c r="B10" s="137" t="s">
        <v>2024</v>
      </c>
    </row>
    <row r="11" spans="2:10" ht="18">
      <c r="B11" s="134" t="s">
        <v>2025</v>
      </c>
    </row>
    <row r="12" spans="2:10" ht="18">
      <c r="B12" s="135" t="s">
        <v>2026</v>
      </c>
    </row>
    <row r="13" spans="2:10" ht="18">
      <c r="B13" s="135" t="s">
        <v>2027</v>
      </c>
    </row>
    <row r="14" spans="2:10" ht="18">
      <c r="B14" s="135" t="s">
        <v>2028</v>
      </c>
    </row>
    <row r="15" spans="2:10" ht="36">
      <c r="B15" s="135" t="s">
        <v>2029</v>
      </c>
    </row>
    <row r="16" spans="2:10" ht="18">
      <c r="B16" s="135" t="s">
        <v>2030</v>
      </c>
    </row>
    <row r="17" spans="2:2" ht="18">
      <c r="B17" s="135" t="s">
        <v>2031</v>
      </c>
    </row>
    <row r="18" spans="2:2" ht="18">
      <c r="B18" s="135" t="s">
        <v>2032</v>
      </c>
    </row>
    <row r="19" spans="2:2" ht="18">
      <c r="B19" s="135" t="s">
        <v>2033</v>
      </c>
    </row>
    <row r="20" spans="2:2" ht="18">
      <c r="B20" s="135" t="s">
        <v>2034</v>
      </c>
    </row>
    <row r="21" spans="2:2" ht="18">
      <c r="B21" s="135" t="s">
        <v>2035</v>
      </c>
    </row>
    <row r="22" spans="2:2" ht="18">
      <c r="B22" s="135" t="s">
        <v>2036</v>
      </c>
    </row>
    <row r="23" spans="2:2" ht="18">
      <c r="B23" s="135" t="s">
        <v>2037</v>
      </c>
    </row>
    <row r="24" spans="2:2" ht="18">
      <c r="B24" s="135" t="s">
        <v>2038</v>
      </c>
    </row>
    <row r="25" spans="2:2" ht="18">
      <c r="B25" s="135" t="s">
        <v>2039</v>
      </c>
    </row>
    <row r="26" spans="2:2" ht="18">
      <c r="B26" s="135" t="s">
        <v>2040</v>
      </c>
    </row>
    <row r="27" spans="2:2" ht="18">
      <c r="B27" s="135" t="s">
        <v>2041</v>
      </c>
    </row>
    <row r="28" spans="2:2" ht="18">
      <c r="B28" s="135" t="s">
        <v>2042</v>
      </c>
    </row>
    <row r="29" spans="2:2" ht="18">
      <c r="B29" s="135" t="s">
        <v>2043</v>
      </c>
    </row>
    <row r="30" spans="2:2" ht="18">
      <c r="B30" s="135" t="s">
        <v>2044</v>
      </c>
    </row>
    <row r="31" spans="2:2" ht="18">
      <c r="B31" s="135" t="s">
        <v>2045</v>
      </c>
    </row>
    <row r="32" spans="2:2" ht="18">
      <c r="B32" s="135" t="s">
        <v>2046</v>
      </c>
    </row>
    <row r="33" spans="2:2" ht="18">
      <c r="B33" s="135" t="s">
        <v>2047</v>
      </c>
    </row>
    <row r="34" spans="2:2" ht="18">
      <c r="B34" s="135" t="s">
        <v>2048</v>
      </c>
    </row>
    <row r="35" spans="2:2" ht="18">
      <c r="B35" s="135" t="s">
        <v>2049</v>
      </c>
    </row>
    <row r="36" spans="2:2" ht="18">
      <c r="B36" s="135" t="s">
        <v>2050</v>
      </c>
    </row>
    <row r="37" spans="2:2" ht="18">
      <c r="B37" s="135" t="s">
        <v>2051</v>
      </c>
    </row>
    <row r="38" spans="2:2" ht="18">
      <c r="B38" s="135" t="s">
        <v>2052</v>
      </c>
    </row>
    <row r="39" spans="2:2" ht="36">
      <c r="B39" s="135" t="s">
        <v>2053</v>
      </c>
    </row>
    <row r="40" spans="2:2" ht="18">
      <c r="B40" s="135" t="s">
        <v>2054</v>
      </c>
    </row>
    <row r="41" spans="2:2" ht="18">
      <c r="B41" s="135" t="s">
        <v>2055</v>
      </c>
    </row>
    <row r="42" spans="2:2" ht="18">
      <c r="B42" s="135" t="s">
        <v>2056</v>
      </c>
    </row>
    <row r="43" spans="2:2" ht="18">
      <c r="B43" s="135" t="s">
        <v>2057</v>
      </c>
    </row>
    <row r="44" spans="2:2" ht="18">
      <c r="B44" s="135" t="s">
        <v>2058</v>
      </c>
    </row>
    <row r="45" spans="2:2" ht="18">
      <c r="B45" s="135" t="s">
        <v>2059</v>
      </c>
    </row>
    <row r="46" spans="2:2" ht="18">
      <c r="B46" s="135" t="s">
        <v>2060</v>
      </c>
    </row>
    <row r="47" spans="2:2" ht="18">
      <c r="B47" s="135" t="s">
        <v>2061</v>
      </c>
    </row>
    <row r="48" spans="2:2" ht="18">
      <c r="B48" s="135" t="s">
        <v>2062</v>
      </c>
    </row>
    <row r="49" spans="2:2" ht="18">
      <c r="B49" s="135" t="s">
        <v>2063</v>
      </c>
    </row>
    <row r="50" spans="2:2" ht="18">
      <c r="B50" s="135" t="s">
        <v>2064</v>
      </c>
    </row>
    <row r="51" spans="2:2" ht="18">
      <c r="B51" s="135" t="s">
        <v>2065</v>
      </c>
    </row>
    <row r="52" spans="2:2" ht="18">
      <c r="B52" s="135" t="s">
        <v>2066</v>
      </c>
    </row>
    <row r="53" spans="2:2" ht="18">
      <c r="B53" s="135" t="s">
        <v>2067</v>
      </c>
    </row>
    <row r="54" spans="2:2" ht="18">
      <c r="B54" s="135" t="s">
        <v>2068</v>
      </c>
    </row>
    <row r="55" spans="2:2" ht="18">
      <c r="B55" s="135" t="s">
        <v>2069</v>
      </c>
    </row>
    <row r="56" spans="2:2" ht="18">
      <c r="B56" s="135" t="s">
        <v>2070</v>
      </c>
    </row>
    <row r="57" spans="2:2" ht="18">
      <c r="B57" s="135" t="s">
        <v>2071</v>
      </c>
    </row>
    <row r="58" spans="2:2" ht="18">
      <c r="B58" s="135" t="s">
        <v>2072</v>
      </c>
    </row>
    <row r="59" spans="2:2" ht="18">
      <c r="B59" s="135" t="s">
        <v>2073</v>
      </c>
    </row>
    <row r="60" spans="2:2" ht="18">
      <c r="B60" s="135" t="s">
        <v>2074</v>
      </c>
    </row>
    <row r="61" spans="2:2" ht="18">
      <c r="B61" s="135" t="s">
        <v>2075</v>
      </c>
    </row>
    <row r="62" spans="2:2" ht="18">
      <c r="B62" s="135" t="s">
        <v>2076</v>
      </c>
    </row>
    <row r="63" spans="2:2" ht="18">
      <c r="B63" s="135" t="s">
        <v>2077</v>
      </c>
    </row>
    <row r="64" spans="2:2" ht="18">
      <c r="B64" s="135" t="s">
        <v>2078</v>
      </c>
    </row>
    <row r="65" spans="2:2" ht="18">
      <c r="B65" s="135" t="s">
        <v>2079</v>
      </c>
    </row>
    <row r="66" spans="2:2" ht="18">
      <c r="B66" s="135" t="s">
        <v>2080</v>
      </c>
    </row>
    <row r="67" spans="2:2" ht="19">
      <c r="B67" s="135" t="s">
        <v>2225</v>
      </c>
    </row>
    <row r="68" spans="2:2" ht="18">
      <c r="B68" s="135" t="s">
        <v>2081</v>
      </c>
    </row>
    <row r="69" spans="2:2" ht="18">
      <c r="B69" s="135" t="s">
        <v>2082</v>
      </c>
    </row>
    <row r="70" spans="2:2" ht="18">
      <c r="B70" s="135" t="s">
        <v>2083</v>
      </c>
    </row>
    <row r="71" spans="2:2" ht="18">
      <c r="B71" s="135" t="s">
        <v>2084</v>
      </c>
    </row>
    <row r="72" spans="2:2" ht="18">
      <c r="B72" s="135" t="s">
        <v>2085</v>
      </c>
    </row>
    <row r="73" spans="2:2" ht="18">
      <c r="B73" s="135" t="s">
        <v>2086</v>
      </c>
    </row>
    <row r="74" spans="2:2" ht="18">
      <c r="B74" s="135" t="s">
        <v>2087</v>
      </c>
    </row>
    <row r="75" spans="2:2" ht="18">
      <c r="B75" s="135" t="s">
        <v>2088</v>
      </c>
    </row>
    <row r="76" spans="2:2" ht="18">
      <c r="B76" s="135" t="s">
        <v>2089</v>
      </c>
    </row>
    <row r="77" spans="2:2" ht="18">
      <c r="B77" s="135" t="s">
        <v>2090</v>
      </c>
    </row>
    <row r="78" spans="2:2" ht="18">
      <c r="B78" s="135" t="s">
        <v>2091</v>
      </c>
    </row>
    <row r="79" spans="2:2" ht="18">
      <c r="B79" s="135" t="s">
        <v>2092</v>
      </c>
    </row>
    <row r="80" spans="2:2" ht="18">
      <c r="B80" s="135" t="s">
        <v>2093</v>
      </c>
    </row>
    <row r="81" spans="2:2" ht="18">
      <c r="B81" s="135" t="s">
        <v>2094</v>
      </c>
    </row>
    <row r="82" spans="2:2" ht="18">
      <c r="B82" s="135" t="s">
        <v>2095</v>
      </c>
    </row>
    <row r="83" spans="2:2" ht="18">
      <c r="B83" s="135" t="s">
        <v>2096</v>
      </c>
    </row>
    <row r="84" spans="2:2" ht="18">
      <c r="B84" s="135" t="s">
        <v>2097</v>
      </c>
    </row>
    <row r="85" spans="2:2" ht="18">
      <c r="B85" s="135" t="s">
        <v>2098</v>
      </c>
    </row>
    <row r="86" spans="2:2" ht="18">
      <c r="B86" s="135" t="s">
        <v>2099</v>
      </c>
    </row>
    <row r="87" spans="2:2" ht="18">
      <c r="B87" s="135" t="s">
        <v>2100</v>
      </c>
    </row>
    <row r="88" spans="2:2" ht="18">
      <c r="B88" s="135" t="s">
        <v>2101</v>
      </c>
    </row>
    <row r="89" spans="2:2" ht="18">
      <c r="B89" s="135" t="s">
        <v>2102</v>
      </c>
    </row>
    <row r="90" spans="2:2" ht="18">
      <c r="B90" s="135" t="s">
        <v>2103</v>
      </c>
    </row>
    <row r="91" spans="2:2" ht="18">
      <c r="B91" s="135" t="s">
        <v>2104</v>
      </c>
    </row>
    <row r="92" spans="2:2" ht="18">
      <c r="B92" s="135" t="s">
        <v>2105</v>
      </c>
    </row>
    <row r="93" spans="2:2" ht="18">
      <c r="B93" s="135" t="s">
        <v>2106</v>
      </c>
    </row>
    <row r="94" spans="2:2" ht="18">
      <c r="B94" s="135" t="s">
        <v>2107</v>
      </c>
    </row>
    <row r="95" spans="2:2" ht="18">
      <c r="B95" s="135" t="s">
        <v>2108</v>
      </c>
    </row>
    <row r="96" spans="2:2" ht="18">
      <c r="B96" s="135" t="s">
        <v>2109</v>
      </c>
    </row>
    <row r="97" spans="2:2" ht="18">
      <c r="B97" s="135" t="s">
        <v>2110</v>
      </c>
    </row>
    <row r="98" spans="2:2" ht="18">
      <c r="B98" s="135" t="s">
        <v>2111</v>
      </c>
    </row>
    <row r="99" spans="2:2" ht="18">
      <c r="B99" s="135" t="s">
        <v>2112</v>
      </c>
    </row>
    <row r="100" spans="2:2" ht="18">
      <c r="B100" s="135" t="s">
        <v>2113</v>
      </c>
    </row>
    <row r="101" spans="2:2" ht="18">
      <c r="B101" s="135" t="s">
        <v>2114</v>
      </c>
    </row>
    <row r="102" spans="2:2" ht="18">
      <c r="B102" s="135" t="s">
        <v>2115</v>
      </c>
    </row>
    <row r="103" spans="2:2" ht="18">
      <c r="B103" s="135" t="s">
        <v>2116</v>
      </c>
    </row>
    <row r="104" spans="2:2" ht="18">
      <c r="B104" s="135" t="s">
        <v>2117</v>
      </c>
    </row>
    <row r="105" spans="2:2" ht="18">
      <c r="B105" s="135" t="s">
        <v>2118</v>
      </c>
    </row>
    <row r="106" spans="2:2" ht="18">
      <c r="B106" s="135" t="s">
        <v>2119</v>
      </c>
    </row>
    <row r="107" spans="2:2" ht="18">
      <c r="B107" s="135" t="s">
        <v>2120</v>
      </c>
    </row>
    <row r="108" spans="2:2" ht="18">
      <c r="B108" s="135" t="s">
        <v>2121</v>
      </c>
    </row>
    <row r="109" spans="2:2" ht="18">
      <c r="B109" s="135" t="s">
        <v>2122</v>
      </c>
    </row>
    <row r="110" spans="2:2" ht="18">
      <c r="B110" s="135" t="s">
        <v>2123</v>
      </c>
    </row>
    <row r="111" spans="2:2" ht="18">
      <c r="B111" s="135" t="s">
        <v>2124</v>
      </c>
    </row>
    <row r="112" spans="2:2" ht="18">
      <c r="B112" s="135" t="s">
        <v>2125</v>
      </c>
    </row>
    <row r="113" spans="2:2" ht="19">
      <c r="B113" s="135" t="s">
        <v>2226</v>
      </c>
    </row>
    <row r="114" spans="2:2" ht="18">
      <c r="B114" s="135" t="s">
        <v>2126</v>
      </c>
    </row>
    <row r="115" spans="2:2" ht="18">
      <c r="B115" s="135" t="s">
        <v>2127</v>
      </c>
    </row>
    <row r="116" spans="2:2" ht="18">
      <c r="B116" s="135" t="s">
        <v>2128</v>
      </c>
    </row>
    <row r="117" spans="2:2" ht="18">
      <c r="B117" s="135" t="s">
        <v>2129</v>
      </c>
    </row>
    <row r="118" spans="2:2" ht="18">
      <c r="B118" s="135" t="s">
        <v>2130</v>
      </c>
    </row>
    <row r="119" spans="2:2" ht="18">
      <c r="B119" s="135" t="s">
        <v>2131</v>
      </c>
    </row>
    <row r="120" spans="2:2" ht="18">
      <c r="B120" s="135" t="s">
        <v>2132</v>
      </c>
    </row>
    <row r="121" spans="2:2" ht="18">
      <c r="B121" s="135" t="s">
        <v>2133</v>
      </c>
    </row>
    <row r="122" spans="2:2" ht="18">
      <c r="B122" s="135" t="s">
        <v>2134</v>
      </c>
    </row>
    <row r="123" spans="2:2" ht="18">
      <c r="B123" s="135" t="s">
        <v>2135</v>
      </c>
    </row>
    <row r="124" spans="2:2" ht="18">
      <c r="B124" s="135" t="s">
        <v>2136</v>
      </c>
    </row>
    <row r="125" spans="2:2" ht="18">
      <c r="B125" s="135" t="s">
        <v>2137</v>
      </c>
    </row>
    <row r="126" spans="2:2" ht="18">
      <c r="B126" s="135" t="s">
        <v>2138</v>
      </c>
    </row>
    <row r="127" spans="2:2" ht="18">
      <c r="B127" s="135" t="s">
        <v>2139</v>
      </c>
    </row>
    <row r="128" spans="2:2" ht="18">
      <c r="B128" s="135" t="s">
        <v>2140</v>
      </c>
    </row>
    <row r="129" spans="2:2" ht="18">
      <c r="B129" s="135" t="s">
        <v>2141</v>
      </c>
    </row>
    <row r="130" spans="2:2" ht="18">
      <c r="B130" s="135" t="s">
        <v>2142</v>
      </c>
    </row>
    <row r="131" spans="2:2" ht="18">
      <c r="B131" s="135" t="s">
        <v>2143</v>
      </c>
    </row>
    <row r="132" spans="2:2" ht="18">
      <c r="B132" s="135" t="s">
        <v>2144</v>
      </c>
    </row>
    <row r="133" spans="2:2" ht="18">
      <c r="B133" s="135" t="s">
        <v>2145</v>
      </c>
    </row>
    <row r="134" spans="2:2" ht="18">
      <c r="B134" s="135" t="s">
        <v>2146</v>
      </c>
    </row>
    <row r="135" spans="2:2" ht="18">
      <c r="B135" s="135" t="s">
        <v>2147</v>
      </c>
    </row>
    <row r="136" spans="2:2" ht="18">
      <c r="B136" s="135" t="s">
        <v>2148</v>
      </c>
    </row>
    <row r="137" spans="2:2" ht="18">
      <c r="B137" s="135" t="s">
        <v>2149</v>
      </c>
    </row>
    <row r="138" spans="2:2" ht="18">
      <c r="B138" s="135" t="s">
        <v>2150</v>
      </c>
    </row>
    <row r="139" spans="2:2" ht="18">
      <c r="B139" s="135" t="s">
        <v>2151</v>
      </c>
    </row>
    <row r="140" spans="2:2" ht="18">
      <c r="B140" s="135" t="s">
        <v>2152</v>
      </c>
    </row>
    <row r="141" spans="2:2" ht="18">
      <c r="B141" s="135" t="s">
        <v>2153</v>
      </c>
    </row>
    <row r="142" spans="2:2" ht="18">
      <c r="B142" s="135" t="s">
        <v>2154</v>
      </c>
    </row>
    <row r="143" spans="2:2" ht="36">
      <c r="B143" s="135" t="s">
        <v>2155</v>
      </c>
    </row>
    <row r="144" spans="2:2" ht="18">
      <c r="B144" s="135" t="s">
        <v>2156</v>
      </c>
    </row>
    <row r="145" spans="2:2" ht="18">
      <c r="B145" s="135" t="s">
        <v>2157</v>
      </c>
    </row>
    <row r="146" spans="2:2" ht="18">
      <c r="B146" s="135" t="s">
        <v>2158</v>
      </c>
    </row>
    <row r="147" spans="2:2" ht="18">
      <c r="B147" s="135" t="s">
        <v>2159</v>
      </c>
    </row>
    <row r="148" spans="2:2" ht="18">
      <c r="B148" s="135" t="s">
        <v>2160</v>
      </c>
    </row>
    <row r="149" spans="2:2" ht="18">
      <c r="B149" s="135" t="s">
        <v>2161</v>
      </c>
    </row>
    <row r="150" spans="2:2" ht="18">
      <c r="B150" s="135" t="s">
        <v>2162</v>
      </c>
    </row>
    <row r="151" spans="2:2" ht="18">
      <c r="B151" s="135" t="s">
        <v>2163</v>
      </c>
    </row>
    <row r="152" spans="2:2" ht="18">
      <c r="B152" s="135" t="s">
        <v>2164</v>
      </c>
    </row>
    <row r="153" spans="2:2" ht="18">
      <c r="B153" s="135" t="s">
        <v>2165</v>
      </c>
    </row>
    <row r="154" spans="2:2" ht="18">
      <c r="B154" s="135" t="s">
        <v>2166</v>
      </c>
    </row>
    <row r="155" spans="2:2" ht="18">
      <c r="B155" s="135" t="s">
        <v>2167</v>
      </c>
    </row>
    <row r="156" spans="2:2" ht="18">
      <c r="B156" s="135" t="s">
        <v>2168</v>
      </c>
    </row>
    <row r="157" spans="2:2" ht="18">
      <c r="B157" s="135" t="s">
        <v>2169</v>
      </c>
    </row>
    <row r="158" spans="2:2" ht="18">
      <c r="B158" s="135" t="s">
        <v>2170</v>
      </c>
    </row>
    <row r="159" spans="2:2" ht="18">
      <c r="B159" s="135" t="s">
        <v>2171</v>
      </c>
    </row>
    <row r="160" spans="2:2" ht="18">
      <c r="B160" s="135" t="s">
        <v>2172</v>
      </c>
    </row>
    <row r="161" spans="2:2" ht="18">
      <c r="B161" s="135" t="s">
        <v>2173</v>
      </c>
    </row>
    <row r="162" spans="2:2" ht="18">
      <c r="B162" s="135" t="s">
        <v>2174</v>
      </c>
    </row>
    <row r="163" spans="2:2" ht="18">
      <c r="B163" s="135" t="s">
        <v>2175</v>
      </c>
    </row>
    <row r="164" spans="2:2" ht="18">
      <c r="B164" s="135" t="s">
        <v>2176</v>
      </c>
    </row>
    <row r="165" spans="2:2" ht="18">
      <c r="B165" s="135" t="s">
        <v>2177</v>
      </c>
    </row>
    <row r="166" spans="2:2" ht="18">
      <c r="B166" s="135" t="s">
        <v>2178</v>
      </c>
    </row>
    <row r="167" spans="2:2" ht="18">
      <c r="B167" s="135" t="s">
        <v>2179</v>
      </c>
    </row>
    <row r="168" spans="2:2" ht="18">
      <c r="B168" s="135" t="s">
        <v>2180</v>
      </c>
    </row>
    <row r="169" spans="2:2" ht="18">
      <c r="B169" s="135" t="s">
        <v>2181</v>
      </c>
    </row>
    <row r="170" spans="2:2" ht="18">
      <c r="B170" s="135" t="s">
        <v>2182</v>
      </c>
    </row>
    <row r="171" spans="2:2" ht="18">
      <c r="B171" s="135" t="s">
        <v>2183</v>
      </c>
    </row>
    <row r="172" spans="2:2" ht="18">
      <c r="B172" s="135" t="s">
        <v>2184</v>
      </c>
    </row>
    <row r="173" spans="2:2" ht="18">
      <c r="B173" s="135" t="s">
        <v>2185</v>
      </c>
    </row>
    <row r="174" spans="2:2" ht="18">
      <c r="B174" s="135" t="s">
        <v>2186</v>
      </c>
    </row>
    <row r="175" spans="2:2" ht="18">
      <c r="B175" s="135" t="s">
        <v>2187</v>
      </c>
    </row>
    <row r="176" spans="2:2" ht="36">
      <c r="B176" s="135" t="s">
        <v>2188</v>
      </c>
    </row>
    <row r="177" spans="2:2" ht="18">
      <c r="B177" s="135" t="s">
        <v>2189</v>
      </c>
    </row>
    <row r="178" spans="2:2" ht="18">
      <c r="B178" s="135" t="s">
        <v>2190</v>
      </c>
    </row>
    <row r="179" spans="2:2" ht="18.5" thickBot="1">
      <c r="B179" s="136" t="s">
        <v>2191</v>
      </c>
    </row>
    <row r="180" spans="2:2" ht="18.5" thickBot="1">
      <c r="B180" s="136" t="s">
        <v>2192</v>
      </c>
    </row>
    <row r="181" spans="2:2" ht="18.5" thickBot="1">
      <c r="B181" s="136" t="s">
        <v>2193</v>
      </c>
    </row>
    <row r="182" spans="2:2" ht="36.5" thickBot="1">
      <c r="B182" s="136" t="s">
        <v>2194</v>
      </c>
    </row>
    <row r="183" spans="2:2" ht="18.5" thickBot="1">
      <c r="B183" s="136" t="s">
        <v>2195</v>
      </c>
    </row>
    <row r="184" spans="2:2" ht="18.5" thickBot="1">
      <c r="B184" s="136" t="s">
        <v>2196</v>
      </c>
    </row>
    <row r="185" spans="2:2" ht="18.5" thickBot="1">
      <c r="B185" s="136" t="s">
        <v>2197</v>
      </c>
    </row>
    <row r="186" spans="2:2" ht="18.5" thickBot="1">
      <c r="B186" s="136" t="s">
        <v>2198</v>
      </c>
    </row>
    <row r="187" spans="2:2" ht="18.5" thickBot="1">
      <c r="B187" s="136" t="s">
        <v>2199</v>
      </c>
    </row>
    <row r="188" spans="2:2" ht="18.5" thickBot="1">
      <c r="B188" s="136" t="s">
        <v>2200</v>
      </c>
    </row>
    <row r="189" spans="2:2" ht="18.5" thickBot="1">
      <c r="B189" s="136" t="s">
        <v>2201</v>
      </c>
    </row>
    <row r="190" spans="2:2" ht="18.5" thickBot="1">
      <c r="B190" s="136" t="s">
        <v>2202</v>
      </c>
    </row>
    <row r="191" spans="2:2" ht="18.5" thickBot="1">
      <c r="B191" s="136" t="s">
        <v>2203</v>
      </c>
    </row>
    <row r="192" spans="2:2" ht="18.5" thickBot="1">
      <c r="B192" s="136" t="s">
        <v>2204</v>
      </c>
    </row>
    <row r="193" spans="2:2" ht="18.5" thickBot="1">
      <c r="B193" s="136" t="s">
        <v>2205</v>
      </c>
    </row>
    <row r="194" spans="2:2" ht="18.5" thickBot="1">
      <c r="B194" s="136" t="s">
        <v>2206</v>
      </c>
    </row>
    <row r="195" spans="2:2" ht="18.5" thickBot="1">
      <c r="B195" s="136" t="s">
        <v>2207</v>
      </c>
    </row>
    <row r="196" spans="2:2" ht="18.5" thickBot="1">
      <c r="B196" s="136" t="s">
        <v>2208</v>
      </c>
    </row>
    <row r="197" spans="2:2" ht="18.5" thickBot="1">
      <c r="B197" s="136" t="s">
        <v>2209</v>
      </c>
    </row>
    <row r="198" spans="2:2" ht="18.5" thickBot="1">
      <c r="B198" s="136" t="s">
        <v>2210</v>
      </c>
    </row>
    <row r="199" spans="2:2" ht="18.5" thickBot="1">
      <c r="B199" s="136" t="s">
        <v>2211</v>
      </c>
    </row>
    <row r="200" spans="2:2" ht="18.5" thickBot="1">
      <c r="B200" s="136" t="s">
        <v>2212</v>
      </c>
    </row>
    <row r="201" spans="2:2" ht="18.5" thickBot="1">
      <c r="B201" s="136" t="s">
        <v>2213</v>
      </c>
    </row>
    <row r="202" spans="2:2" ht="18.5" thickBot="1">
      <c r="B202" s="136" t="s">
        <v>2214</v>
      </c>
    </row>
    <row r="203" spans="2:2" ht="18.5" thickBot="1">
      <c r="B203" s="136" t="s">
        <v>2215</v>
      </c>
    </row>
    <row r="204" spans="2:2" ht="18.5" thickBot="1">
      <c r="B204" s="136" t="s">
        <v>2216</v>
      </c>
    </row>
    <row r="205" spans="2:2" ht="18.5" thickBot="1">
      <c r="B205" s="136" t="s">
        <v>2217</v>
      </c>
    </row>
    <row r="206" spans="2:2" ht="18.5" thickBot="1">
      <c r="B206" s="136" t="s">
        <v>2218</v>
      </c>
    </row>
    <row r="207" spans="2:2" ht="18.5" thickBot="1">
      <c r="B207" s="136" t="s">
        <v>2219</v>
      </c>
    </row>
    <row r="208" spans="2:2" ht="18.5" thickBot="1">
      <c r="B208" s="136" t="s">
        <v>2220</v>
      </c>
    </row>
    <row r="209" spans="2:2" ht="18.5" thickBot="1">
      <c r="B209" s="136" t="s">
        <v>2221</v>
      </c>
    </row>
    <row r="210" spans="2:2" ht="18.5" thickBot="1">
      <c r="B210" s="136" t="s">
        <v>2222</v>
      </c>
    </row>
    <row r="211" spans="2:2" ht="18.5" thickBot="1">
      <c r="B211" s="136" t="s">
        <v>2223</v>
      </c>
    </row>
    <row r="212" spans="2:2" ht="18.5" thickBot="1">
      <c r="B212" s="136" t="s">
        <v>2224</v>
      </c>
    </row>
  </sheetData>
  <mergeCells count="1">
    <mergeCell ref="B4:C4"/>
  </mergeCells>
  <dataValidations count="1">
    <dataValidation allowBlank="1" showInputMessage="1" showErrorMessage="1" promptTitle="Note" prompt="Please copy and paste the provider's response into this cell. " sqref="B158 B167 B134 B66 B107:B108" xr:uid="{AE9C87B3-092C-4A91-BC80-BF53063199FB}"/>
  </dataValidations>
  <hyperlinks>
    <hyperlink ref="B7" r:id="rId1" xr:uid="{F5148A7B-981F-44BA-B59B-80802A531D4D}"/>
    <hyperlink ref="B7:C7" r:id="rId2" display="https://my.lpp.nhs.uk/requestaccessagreement.aspx?c=4fb25e2a-7b49-4adb-be64-f88655301672" xr:uid="{7F04FB94-25EC-4536-926D-1F8525C41694}"/>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DD7B7-83B7-4723-AA16-2ED73375D334}">
  <sheetPr codeName="Sheet13"/>
  <dimension ref="B2:J39"/>
  <sheetViews>
    <sheetView showGridLines="0" zoomScale="54" workbookViewId="0">
      <selection activeCell="E31" sqref="E31"/>
    </sheetView>
  </sheetViews>
  <sheetFormatPr defaultRowHeight="14.5"/>
  <cols>
    <col min="2" max="2" width="65.453125" customWidth="1"/>
    <col min="9" max="9" width="35.1796875" bestFit="1" customWidth="1"/>
    <col min="10" max="10" width="22.81640625" customWidth="1"/>
  </cols>
  <sheetData>
    <row r="2" spans="2:10" ht="23.5">
      <c r="B2" s="112" t="s">
        <v>2294</v>
      </c>
      <c r="C2" s="112"/>
      <c r="D2" s="100"/>
      <c r="E2" s="100"/>
      <c r="F2" s="100"/>
      <c r="G2" s="100"/>
      <c r="H2" s="100"/>
      <c r="I2" s="100"/>
    </row>
    <row r="3" spans="2:10" ht="23.5">
      <c r="B3" s="113"/>
      <c r="C3" s="113"/>
      <c r="D3" s="100"/>
      <c r="E3" s="103"/>
      <c r="F3" s="100"/>
      <c r="G3" s="100"/>
      <c r="H3" s="100"/>
      <c r="I3" s="100"/>
    </row>
    <row r="4" spans="2:10" ht="23.5">
      <c r="B4" s="171" t="s">
        <v>1278</v>
      </c>
      <c r="C4" s="171"/>
      <c r="D4" s="100"/>
      <c r="E4" s="100"/>
      <c r="F4" s="100"/>
      <c r="G4" s="100"/>
      <c r="H4" s="100"/>
      <c r="I4" s="112" t="s">
        <v>1281</v>
      </c>
      <c r="J4" s="133">
        <v>46010</v>
      </c>
    </row>
    <row r="5" spans="2:10" ht="23.5">
      <c r="B5" s="114"/>
      <c r="C5" s="114"/>
      <c r="D5" s="100"/>
      <c r="F5" s="100"/>
      <c r="G5" s="100"/>
      <c r="H5" s="100"/>
      <c r="I5" s="100"/>
    </row>
    <row r="6" spans="2:10" ht="23.5">
      <c r="B6" s="115" t="s">
        <v>1280</v>
      </c>
      <c r="C6" s="116"/>
      <c r="D6" s="100"/>
      <c r="E6" s="100"/>
      <c r="F6" s="100"/>
      <c r="G6" s="100"/>
      <c r="H6" s="100"/>
      <c r="I6" s="100"/>
    </row>
    <row r="7" spans="2:10" ht="23.5">
      <c r="B7" s="138" t="s">
        <v>1282</v>
      </c>
      <c r="C7" s="118"/>
      <c r="D7" s="100"/>
      <c r="E7" s="100"/>
      <c r="F7" s="100"/>
      <c r="G7" s="100"/>
      <c r="H7" s="100"/>
      <c r="I7" s="100"/>
    </row>
    <row r="9" spans="2:10" ht="15" thickBot="1"/>
    <row r="10" spans="2:10" ht="15.5" thickTop="1" thickBot="1">
      <c r="B10" s="146" t="s">
        <v>2356</v>
      </c>
    </row>
    <row r="11" spans="2:10" ht="15" thickTop="1">
      <c r="B11" s="139" t="s">
        <v>2265</v>
      </c>
    </row>
    <row r="12" spans="2:10">
      <c r="B12" s="139" t="s">
        <v>2266</v>
      </c>
    </row>
    <row r="13" spans="2:10">
      <c r="B13" s="139" t="s">
        <v>2267</v>
      </c>
    </row>
    <row r="14" spans="2:10">
      <c r="B14" s="139" t="s">
        <v>2268</v>
      </c>
    </row>
    <row r="15" spans="2:10">
      <c r="B15" s="139" t="s">
        <v>2269</v>
      </c>
    </row>
    <row r="16" spans="2:10">
      <c r="B16" s="139" t="s">
        <v>2270</v>
      </c>
    </row>
    <row r="17" spans="2:2">
      <c r="B17" s="139" t="s">
        <v>2271</v>
      </c>
    </row>
    <row r="18" spans="2:2">
      <c r="B18" s="139" t="s">
        <v>2272</v>
      </c>
    </row>
    <row r="19" spans="2:2">
      <c r="B19" s="139" t="s">
        <v>2273</v>
      </c>
    </row>
    <row r="20" spans="2:2">
      <c r="B20" s="139" t="s">
        <v>2274</v>
      </c>
    </row>
    <row r="21" spans="2:2">
      <c r="B21" s="139" t="s">
        <v>2275</v>
      </c>
    </row>
    <row r="22" spans="2:2">
      <c r="B22" s="139" t="s">
        <v>2276</v>
      </c>
    </row>
    <row r="23" spans="2:2">
      <c r="B23" s="139" t="s">
        <v>2277</v>
      </c>
    </row>
    <row r="24" spans="2:2">
      <c r="B24" s="139" t="s">
        <v>2278</v>
      </c>
    </row>
    <row r="25" spans="2:2">
      <c r="B25" s="139" t="s">
        <v>2279</v>
      </c>
    </row>
    <row r="26" spans="2:2">
      <c r="B26" s="139" t="s">
        <v>2280</v>
      </c>
    </row>
    <row r="27" spans="2:2">
      <c r="B27" s="139" t="s">
        <v>2281</v>
      </c>
    </row>
    <row r="28" spans="2:2">
      <c r="B28" s="139" t="s">
        <v>2282</v>
      </c>
    </row>
    <row r="29" spans="2:2">
      <c r="B29" s="139" t="s">
        <v>2283</v>
      </c>
    </row>
    <row r="30" spans="2:2">
      <c r="B30" s="139" t="s">
        <v>2284</v>
      </c>
    </row>
    <row r="31" spans="2:2">
      <c r="B31" s="139" t="s">
        <v>2285</v>
      </c>
    </row>
    <row r="32" spans="2:2">
      <c r="B32" s="139" t="s">
        <v>2286</v>
      </c>
    </row>
    <row r="33" spans="2:2">
      <c r="B33" s="139" t="s">
        <v>2287</v>
      </c>
    </row>
    <row r="34" spans="2:2">
      <c r="B34" s="139" t="s">
        <v>2288</v>
      </c>
    </row>
    <row r="35" spans="2:2">
      <c r="B35" s="139" t="s">
        <v>2289</v>
      </c>
    </row>
    <row r="36" spans="2:2">
      <c r="B36" s="139" t="s">
        <v>2290</v>
      </c>
    </row>
    <row r="37" spans="2:2">
      <c r="B37" s="139" t="s">
        <v>2291</v>
      </c>
    </row>
    <row r="38" spans="2:2">
      <c r="B38" s="139" t="s">
        <v>2292</v>
      </c>
    </row>
    <row r="39" spans="2:2">
      <c r="B39" s="139" t="s">
        <v>2293</v>
      </c>
    </row>
  </sheetData>
  <mergeCells count="1">
    <mergeCell ref="B4:C4"/>
  </mergeCells>
  <hyperlinks>
    <hyperlink ref="B7" r:id="rId1" xr:uid="{66BDD3F9-AE4B-4BD9-9ED7-FF7E65E93A3F}"/>
    <hyperlink ref="B7:C7" r:id="rId2" display="https://my.lpp.nhs.uk/requestaccessagreement.aspx?c=4fb25e2a-7b49-4adb-be64-f88655301672" xr:uid="{0A02C4B7-1D6C-40E3-BBFC-C148246998AD}"/>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10EF-E7B2-449E-A446-2DFFB94ADF59}">
  <sheetPr codeName="Sheet14"/>
  <dimension ref="B2:J54"/>
  <sheetViews>
    <sheetView showGridLines="0" zoomScale="43" workbookViewId="0">
      <selection activeCell="J4" sqref="J4"/>
    </sheetView>
  </sheetViews>
  <sheetFormatPr defaultRowHeight="14.5"/>
  <cols>
    <col min="2" max="2" width="40.54296875" customWidth="1"/>
    <col min="9" max="9" width="35.1796875" bestFit="1" customWidth="1"/>
    <col min="10" max="10" width="22.81640625" customWidth="1"/>
  </cols>
  <sheetData>
    <row r="2" spans="2:10" ht="23.5">
      <c r="B2" s="112" t="s">
        <v>2338</v>
      </c>
      <c r="C2" s="112"/>
      <c r="D2" s="100"/>
      <c r="E2" s="100"/>
      <c r="F2" s="100"/>
      <c r="G2" s="100"/>
      <c r="H2" s="100"/>
      <c r="I2" s="100"/>
    </row>
    <row r="3" spans="2:10" ht="23.5">
      <c r="B3" s="113"/>
      <c r="C3" s="113"/>
      <c r="D3" s="100"/>
      <c r="E3" s="103"/>
      <c r="F3" s="100"/>
      <c r="G3" s="100"/>
      <c r="H3" s="100"/>
      <c r="I3" s="100"/>
    </row>
    <row r="4" spans="2:10" ht="23.5">
      <c r="B4" s="171" t="s">
        <v>1278</v>
      </c>
      <c r="C4" s="171"/>
      <c r="D4" s="100"/>
      <c r="E4" s="100"/>
      <c r="F4" s="100"/>
      <c r="G4" s="100"/>
      <c r="H4" s="100"/>
      <c r="I4" s="112" t="s">
        <v>1281</v>
      </c>
      <c r="J4" s="133">
        <v>46007</v>
      </c>
    </row>
    <row r="5" spans="2:10" ht="23.5">
      <c r="B5" s="114"/>
      <c r="C5" s="114"/>
      <c r="D5" s="100"/>
      <c r="F5" s="100"/>
      <c r="G5" s="100"/>
      <c r="H5" s="100"/>
      <c r="I5" s="100"/>
    </row>
    <row r="6" spans="2:10" ht="23.5">
      <c r="B6" s="115" t="s">
        <v>1280</v>
      </c>
      <c r="C6" s="116"/>
      <c r="D6" s="100"/>
      <c r="E6" s="100"/>
      <c r="F6" s="100"/>
      <c r="G6" s="100"/>
      <c r="H6" s="100"/>
      <c r="I6" s="100"/>
    </row>
    <row r="7" spans="2:10" ht="23.5">
      <c r="B7" s="138" t="s">
        <v>1282</v>
      </c>
      <c r="C7" s="118"/>
      <c r="D7" s="100"/>
      <c r="E7" s="100"/>
      <c r="F7" s="100"/>
      <c r="G7" s="100"/>
      <c r="H7" s="100"/>
      <c r="I7" s="100"/>
    </row>
    <row r="9" spans="2:10" ht="15" thickBot="1"/>
    <row r="10" spans="2:10" ht="15.5">
      <c r="B10" s="140" t="s">
        <v>2258</v>
      </c>
    </row>
    <row r="11" spans="2:10" ht="15.5">
      <c r="B11" s="141" t="s">
        <v>2271</v>
      </c>
    </row>
    <row r="12" spans="2:10" ht="31">
      <c r="B12" s="141" t="s">
        <v>2295</v>
      </c>
    </row>
    <row r="13" spans="2:10" ht="15.5">
      <c r="B13" s="141" t="s">
        <v>2296</v>
      </c>
    </row>
    <row r="14" spans="2:10" ht="15.5">
      <c r="B14" s="141" t="s">
        <v>2297</v>
      </c>
    </row>
    <row r="15" spans="2:10" ht="15.5">
      <c r="B15" s="141" t="s">
        <v>2298</v>
      </c>
    </row>
    <row r="16" spans="2:10" ht="15.5">
      <c r="B16" s="141" t="s">
        <v>2299</v>
      </c>
    </row>
    <row r="17" spans="2:2" ht="15.5">
      <c r="B17" s="141" t="s">
        <v>2300</v>
      </c>
    </row>
    <row r="18" spans="2:2" ht="15.5">
      <c r="B18" s="141" t="s">
        <v>2301</v>
      </c>
    </row>
    <row r="19" spans="2:2" ht="15.5">
      <c r="B19" s="141" t="s">
        <v>2302</v>
      </c>
    </row>
    <row r="20" spans="2:2" ht="15.5">
      <c r="B20" s="141" t="s">
        <v>2303</v>
      </c>
    </row>
    <row r="21" spans="2:2" ht="15.5">
      <c r="B21" s="141" t="s">
        <v>2304</v>
      </c>
    </row>
    <row r="22" spans="2:2" ht="15.5">
      <c r="B22" s="141" t="s">
        <v>2305</v>
      </c>
    </row>
    <row r="23" spans="2:2" ht="15.5">
      <c r="B23" s="141" t="s">
        <v>2306</v>
      </c>
    </row>
    <row r="24" spans="2:2" ht="15.5">
      <c r="B24" s="141" t="s">
        <v>2307</v>
      </c>
    </row>
    <row r="25" spans="2:2" ht="15.5">
      <c r="B25" s="141" t="s">
        <v>2308</v>
      </c>
    </row>
    <row r="26" spans="2:2" ht="15.5">
      <c r="B26" s="141" t="s">
        <v>2309</v>
      </c>
    </row>
    <row r="27" spans="2:2" ht="15.5">
      <c r="B27" s="141" t="s">
        <v>2310</v>
      </c>
    </row>
    <row r="28" spans="2:2" ht="15.5">
      <c r="B28" s="141" t="s">
        <v>2311</v>
      </c>
    </row>
    <row r="29" spans="2:2" ht="31">
      <c r="B29" s="141" t="s">
        <v>2312</v>
      </c>
    </row>
    <row r="30" spans="2:2" ht="15.5">
      <c r="B30" s="141" t="s">
        <v>2313</v>
      </c>
    </row>
    <row r="31" spans="2:2" ht="15.5">
      <c r="B31" s="141" t="s">
        <v>2314</v>
      </c>
    </row>
    <row r="32" spans="2:2" ht="31">
      <c r="B32" s="142" t="s">
        <v>2315</v>
      </c>
    </row>
    <row r="33" spans="2:2" ht="15.5">
      <c r="B33" s="141" t="s">
        <v>2316</v>
      </c>
    </row>
    <row r="34" spans="2:2" ht="31">
      <c r="B34" s="141" t="s">
        <v>2317</v>
      </c>
    </row>
    <row r="35" spans="2:2" ht="15.5">
      <c r="B35" s="143" t="s">
        <v>2318</v>
      </c>
    </row>
    <row r="36" spans="2:2" ht="15.5">
      <c r="B36" s="143" t="s">
        <v>2319</v>
      </c>
    </row>
    <row r="37" spans="2:2" ht="15.5">
      <c r="B37" s="143" t="s">
        <v>2320</v>
      </c>
    </row>
    <row r="38" spans="2:2" ht="15.5">
      <c r="B38" s="143" t="s">
        <v>2321</v>
      </c>
    </row>
    <row r="39" spans="2:2" ht="15.5">
      <c r="B39" s="143" t="s">
        <v>2322</v>
      </c>
    </row>
    <row r="40" spans="2:2" ht="15.5">
      <c r="B40" s="143" t="s">
        <v>2323</v>
      </c>
    </row>
    <row r="41" spans="2:2" ht="15.5">
      <c r="B41" s="143" t="s">
        <v>2324</v>
      </c>
    </row>
    <row r="42" spans="2:2" ht="15.5">
      <c r="B42" s="143" t="s">
        <v>2325</v>
      </c>
    </row>
    <row r="43" spans="2:2" ht="15.5">
      <c r="B43" s="143" t="s">
        <v>2326</v>
      </c>
    </row>
    <row r="44" spans="2:2" ht="15.5">
      <c r="B44" s="143" t="s">
        <v>2327</v>
      </c>
    </row>
    <row r="45" spans="2:2" ht="15.5">
      <c r="B45" s="143" t="s">
        <v>2328</v>
      </c>
    </row>
    <row r="46" spans="2:2" ht="15.5">
      <c r="B46" s="143" t="s">
        <v>2329</v>
      </c>
    </row>
    <row r="47" spans="2:2" ht="15.5">
      <c r="B47" s="143" t="s">
        <v>2330</v>
      </c>
    </row>
    <row r="48" spans="2:2" ht="15.5">
      <c r="B48" s="143" t="s">
        <v>2331</v>
      </c>
    </row>
    <row r="49" spans="2:2" ht="15.5">
      <c r="B49" s="143" t="s">
        <v>2332</v>
      </c>
    </row>
    <row r="50" spans="2:2" ht="15.5">
      <c r="B50" s="143" t="s">
        <v>2333</v>
      </c>
    </row>
    <row r="51" spans="2:2" ht="15.5">
      <c r="B51" s="143" t="s">
        <v>2334</v>
      </c>
    </row>
    <row r="52" spans="2:2" ht="15.5">
      <c r="B52" s="143" t="s">
        <v>2335</v>
      </c>
    </row>
    <row r="53" spans="2:2" ht="15.5">
      <c r="B53" s="143" t="s">
        <v>2336</v>
      </c>
    </row>
    <row r="54" spans="2:2" ht="15.5">
      <c r="B54" s="143" t="s">
        <v>2337</v>
      </c>
    </row>
  </sheetData>
  <mergeCells count="1">
    <mergeCell ref="B4:C4"/>
  </mergeCells>
  <hyperlinks>
    <hyperlink ref="B7" r:id="rId1" xr:uid="{D28825B4-15D5-49B3-93B7-FE17FA11F7DD}"/>
    <hyperlink ref="B7:C7" r:id="rId2" display="https://my.lpp.nhs.uk/requestaccessagreement.aspx?c=4fb25e2a-7b49-4adb-be64-f88655301672" xr:uid="{04A8FB9C-27B6-4F0D-98EF-F8B061071741}"/>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BF67C-6148-4FD1-A762-996636060933}">
  <dimension ref="B2:J107"/>
  <sheetViews>
    <sheetView showGridLines="0" topLeftCell="A51" zoomScale="54" workbookViewId="0">
      <selection activeCell="E12" sqref="E12"/>
    </sheetView>
  </sheetViews>
  <sheetFormatPr defaultRowHeight="14.5"/>
  <cols>
    <col min="2" max="2" width="33.81640625" customWidth="1"/>
    <col min="9" max="9" width="34.7265625" bestFit="1" customWidth="1"/>
    <col min="10" max="10" width="25.7265625" customWidth="1"/>
  </cols>
  <sheetData>
    <row r="2" spans="2:10" ht="23.5">
      <c r="B2" s="112" t="s">
        <v>2359</v>
      </c>
      <c r="C2" s="112"/>
      <c r="D2" s="100"/>
      <c r="E2" s="100"/>
      <c r="F2" s="100"/>
      <c r="G2" s="100"/>
      <c r="H2" s="100"/>
      <c r="I2" s="100"/>
    </row>
    <row r="3" spans="2:10" ht="23.5">
      <c r="B3" s="113"/>
      <c r="C3" s="113"/>
      <c r="D3" s="100"/>
      <c r="E3" s="103"/>
      <c r="F3" s="100"/>
      <c r="G3" s="100"/>
      <c r="H3" s="100"/>
      <c r="I3" s="100"/>
    </row>
    <row r="4" spans="2:10" ht="23.5">
      <c r="B4" s="171" t="s">
        <v>1278</v>
      </c>
      <c r="C4" s="171"/>
      <c r="D4" s="100"/>
      <c r="E4" s="100"/>
      <c r="F4" s="100"/>
      <c r="G4" s="100"/>
      <c r="H4" s="100"/>
      <c r="I4" s="112" t="s">
        <v>1281</v>
      </c>
      <c r="J4" s="133">
        <v>46010</v>
      </c>
    </row>
    <row r="5" spans="2:10" ht="23.5">
      <c r="B5" s="114"/>
      <c r="C5" s="114"/>
      <c r="D5" s="100"/>
      <c r="F5" s="100"/>
      <c r="G5" s="100"/>
      <c r="H5" s="100"/>
      <c r="I5" s="100"/>
    </row>
    <row r="6" spans="2:10" ht="23.5">
      <c r="B6" s="115" t="s">
        <v>1280</v>
      </c>
      <c r="C6" s="116"/>
      <c r="D6" s="100"/>
      <c r="E6" s="100"/>
      <c r="F6" s="100"/>
      <c r="G6" s="100"/>
      <c r="H6" s="100"/>
      <c r="I6" s="100"/>
    </row>
    <row r="7" spans="2:10" ht="23.5">
      <c r="B7" s="168" t="s">
        <v>1282</v>
      </c>
      <c r="C7" s="118"/>
      <c r="D7" s="100"/>
      <c r="E7" s="100"/>
      <c r="F7" s="100"/>
      <c r="G7" s="100"/>
      <c r="H7" s="100"/>
      <c r="I7" s="100"/>
    </row>
    <row r="10" spans="2:10" ht="15" thickBot="1">
      <c r="B10" s="169" t="s">
        <v>1525</v>
      </c>
    </row>
    <row r="11" spans="2:10">
      <c r="B11" t="s">
        <v>2414</v>
      </c>
    </row>
    <row r="12" spans="2:10">
      <c r="B12" t="s">
        <v>2425</v>
      </c>
    </row>
    <row r="13" spans="2:10">
      <c r="B13" t="s">
        <v>2382</v>
      </c>
    </row>
    <row r="14" spans="2:10">
      <c r="B14" t="s">
        <v>2409</v>
      </c>
    </row>
    <row r="15" spans="2:10">
      <c r="B15" t="s">
        <v>2360</v>
      </c>
    </row>
    <row r="16" spans="2:10">
      <c r="B16" t="s">
        <v>2370</v>
      </c>
    </row>
    <row r="17" spans="2:2">
      <c r="B17" t="s">
        <v>2428</v>
      </c>
    </row>
    <row r="18" spans="2:2">
      <c r="B18" t="s">
        <v>2361</v>
      </c>
    </row>
    <row r="19" spans="2:2">
      <c r="B19" t="s">
        <v>2363</v>
      </c>
    </row>
    <row r="20" spans="2:2">
      <c r="B20" t="s">
        <v>2392</v>
      </c>
    </row>
    <row r="21" spans="2:2">
      <c r="B21" t="s">
        <v>2446</v>
      </c>
    </row>
    <row r="22" spans="2:2">
      <c r="B22" t="s">
        <v>2421</v>
      </c>
    </row>
    <row r="23" spans="2:2">
      <c r="B23" t="s">
        <v>2400</v>
      </c>
    </row>
    <row r="24" spans="2:2">
      <c r="B24" t="s">
        <v>2397</v>
      </c>
    </row>
    <row r="25" spans="2:2">
      <c r="B25" t="s">
        <v>2364</v>
      </c>
    </row>
    <row r="26" spans="2:2">
      <c r="B26" t="s">
        <v>2445</v>
      </c>
    </row>
    <row r="27" spans="2:2">
      <c r="B27" t="s">
        <v>2365</v>
      </c>
    </row>
    <row r="28" spans="2:2">
      <c r="B28" t="s">
        <v>2453</v>
      </c>
    </row>
    <row r="29" spans="2:2">
      <c r="B29" t="s">
        <v>2403</v>
      </c>
    </row>
    <row r="30" spans="2:2">
      <c r="B30" t="s">
        <v>2379</v>
      </c>
    </row>
    <row r="31" spans="2:2">
      <c r="B31" t="s">
        <v>2449</v>
      </c>
    </row>
    <row r="32" spans="2:2">
      <c r="B32" t="s">
        <v>2393</v>
      </c>
    </row>
    <row r="33" spans="2:2">
      <c r="B33" t="s">
        <v>2383</v>
      </c>
    </row>
    <row r="34" spans="2:2">
      <c r="B34" t="s">
        <v>2375</v>
      </c>
    </row>
    <row r="35" spans="2:2">
      <c r="B35" t="s">
        <v>2390</v>
      </c>
    </row>
    <row r="36" spans="2:2">
      <c r="B36" t="s">
        <v>2371</v>
      </c>
    </row>
    <row r="37" spans="2:2">
      <c r="B37" t="s">
        <v>2412</v>
      </c>
    </row>
    <row r="38" spans="2:2">
      <c r="B38" t="s">
        <v>2448</v>
      </c>
    </row>
    <row r="39" spans="2:2">
      <c r="B39" t="s">
        <v>2366</v>
      </c>
    </row>
    <row r="40" spans="2:2">
      <c r="B40" t="s">
        <v>2372</v>
      </c>
    </row>
    <row r="41" spans="2:2">
      <c r="B41" t="s">
        <v>2401</v>
      </c>
    </row>
    <row r="42" spans="2:2">
      <c r="B42" t="s">
        <v>2431</v>
      </c>
    </row>
    <row r="43" spans="2:2">
      <c r="B43" t="s">
        <v>2411</v>
      </c>
    </row>
    <row r="44" spans="2:2">
      <c r="B44" t="s">
        <v>2399</v>
      </c>
    </row>
    <row r="45" spans="2:2">
      <c r="B45" t="s">
        <v>2394</v>
      </c>
    </row>
    <row r="46" spans="2:2">
      <c r="B46" t="s">
        <v>2436</v>
      </c>
    </row>
    <row r="47" spans="2:2">
      <c r="B47" t="s">
        <v>2438</v>
      </c>
    </row>
    <row r="48" spans="2:2">
      <c r="B48" t="s">
        <v>2422</v>
      </c>
    </row>
    <row r="49" spans="2:2">
      <c r="B49" t="s">
        <v>2376</v>
      </c>
    </row>
    <row r="50" spans="2:2">
      <c r="B50" t="s">
        <v>2398</v>
      </c>
    </row>
    <row r="51" spans="2:2">
      <c r="B51" t="s">
        <v>2439</v>
      </c>
    </row>
    <row r="52" spans="2:2">
      <c r="B52" t="s">
        <v>2419</v>
      </c>
    </row>
    <row r="53" spans="2:2">
      <c r="B53" t="s">
        <v>2426</v>
      </c>
    </row>
    <row r="54" spans="2:2">
      <c r="B54" t="s">
        <v>2391</v>
      </c>
    </row>
    <row r="55" spans="2:2">
      <c r="B55" t="s">
        <v>2367</v>
      </c>
    </row>
    <row r="56" spans="2:2">
      <c r="B56" t="s">
        <v>2433</v>
      </c>
    </row>
    <row r="57" spans="2:2">
      <c r="B57" t="s">
        <v>2423</v>
      </c>
    </row>
    <row r="58" spans="2:2">
      <c r="B58" t="s">
        <v>2373</v>
      </c>
    </row>
    <row r="59" spans="2:2">
      <c r="B59" t="s">
        <v>2406</v>
      </c>
    </row>
    <row r="60" spans="2:2">
      <c r="B60" t="s">
        <v>2377</v>
      </c>
    </row>
    <row r="61" spans="2:2">
      <c r="B61" t="s">
        <v>2420</v>
      </c>
    </row>
    <row r="62" spans="2:2">
      <c r="B62" t="s">
        <v>2368</v>
      </c>
    </row>
    <row r="63" spans="2:2">
      <c r="B63" t="s">
        <v>2413</v>
      </c>
    </row>
    <row r="64" spans="2:2">
      <c r="B64" t="s">
        <v>2429</v>
      </c>
    </row>
    <row r="65" spans="2:2">
      <c r="B65" t="s">
        <v>2435</v>
      </c>
    </row>
    <row r="66" spans="2:2">
      <c r="B66" t="s">
        <v>2378</v>
      </c>
    </row>
    <row r="67" spans="2:2">
      <c r="B67" t="s">
        <v>2407</v>
      </c>
    </row>
    <row r="68" spans="2:2">
      <c r="B68" t="s">
        <v>2388</v>
      </c>
    </row>
    <row r="69" spans="2:2">
      <c r="B69" t="s">
        <v>2437</v>
      </c>
    </row>
    <row r="70" spans="2:2">
      <c r="B70" t="s">
        <v>2415</v>
      </c>
    </row>
    <row r="71" spans="2:2">
      <c r="B71" t="s">
        <v>2447</v>
      </c>
    </row>
    <row r="72" spans="2:2">
      <c r="B72" t="s">
        <v>2387</v>
      </c>
    </row>
    <row r="73" spans="2:2">
      <c r="B73" t="s">
        <v>2410</v>
      </c>
    </row>
    <row r="74" spans="2:2">
      <c r="B74" t="s">
        <v>2452</v>
      </c>
    </row>
    <row r="75" spans="2:2">
      <c r="B75" t="s">
        <v>2380</v>
      </c>
    </row>
    <row r="76" spans="2:2">
      <c r="B76" t="s">
        <v>2430</v>
      </c>
    </row>
    <row r="77" spans="2:2">
      <c r="B77" t="s">
        <v>2395</v>
      </c>
    </row>
    <row r="78" spans="2:2">
      <c r="B78" t="s">
        <v>2381</v>
      </c>
    </row>
    <row r="79" spans="2:2">
      <c r="B79" t="s">
        <v>2402</v>
      </c>
    </row>
    <row r="80" spans="2:2">
      <c r="B80" t="s">
        <v>2418</v>
      </c>
    </row>
    <row r="81" spans="2:2">
      <c r="B81" t="s">
        <v>2454</v>
      </c>
    </row>
    <row r="82" spans="2:2">
      <c r="B82" t="s">
        <v>2405</v>
      </c>
    </row>
    <row r="83" spans="2:2">
      <c r="B83" t="s">
        <v>2455</v>
      </c>
    </row>
    <row r="84" spans="2:2">
      <c r="B84" t="s">
        <v>2386</v>
      </c>
    </row>
    <row r="85" spans="2:2">
      <c r="B85" t="s">
        <v>2441</v>
      </c>
    </row>
    <row r="86" spans="2:2">
      <c r="B86" t="s">
        <v>2384</v>
      </c>
    </row>
    <row r="87" spans="2:2">
      <c r="B87" t="s">
        <v>2369</v>
      </c>
    </row>
    <row r="88" spans="2:2">
      <c r="B88" t="s">
        <v>2408</v>
      </c>
    </row>
    <row r="89" spans="2:2">
      <c r="B89" t="s">
        <v>2432</v>
      </c>
    </row>
    <row r="90" spans="2:2">
      <c r="B90" t="s">
        <v>2451</v>
      </c>
    </row>
    <row r="91" spans="2:2">
      <c r="B91" t="s">
        <v>2385</v>
      </c>
    </row>
    <row r="92" spans="2:2">
      <c r="B92" t="s">
        <v>2434</v>
      </c>
    </row>
    <row r="93" spans="2:2">
      <c r="B93" t="s">
        <v>2427</v>
      </c>
    </row>
    <row r="94" spans="2:2">
      <c r="B94" t="s">
        <v>2389</v>
      </c>
    </row>
    <row r="95" spans="2:2">
      <c r="B95" t="s">
        <v>2417</v>
      </c>
    </row>
    <row r="96" spans="2:2">
      <c r="B96" t="s">
        <v>2440</v>
      </c>
    </row>
    <row r="97" spans="2:2">
      <c r="B97" t="s">
        <v>2416</v>
      </c>
    </row>
    <row r="98" spans="2:2">
      <c r="B98" t="s">
        <v>2362</v>
      </c>
    </row>
    <row r="99" spans="2:2">
      <c r="B99" t="s">
        <v>2444</v>
      </c>
    </row>
    <row r="100" spans="2:2">
      <c r="B100" t="s">
        <v>2424</v>
      </c>
    </row>
    <row r="101" spans="2:2">
      <c r="B101" t="s">
        <v>2456</v>
      </c>
    </row>
    <row r="102" spans="2:2">
      <c r="B102" t="s">
        <v>2374</v>
      </c>
    </row>
    <row r="103" spans="2:2">
      <c r="B103" t="s">
        <v>2450</v>
      </c>
    </row>
    <row r="104" spans="2:2">
      <c r="B104" t="s">
        <v>2442</v>
      </c>
    </row>
    <row r="105" spans="2:2">
      <c r="B105" t="s">
        <v>2443</v>
      </c>
    </row>
    <row r="106" spans="2:2">
      <c r="B106" t="s">
        <v>2404</v>
      </c>
    </row>
    <row r="107" spans="2:2">
      <c r="B107" t="s">
        <v>2396</v>
      </c>
    </row>
  </sheetData>
  <mergeCells count="1">
    <mergeCell ref="B4:C4"/>
  </mergeCells>
  <hyperlinks>
    <hyperlink ref="B7" r:id="rId1" xr:uid="{F939BB3B-D049-48C2-BC09-A206AC0D46B7}"/>
    <hyperlink ref="B7:C7" r:id="rId2" display="https://my.lpp.nhs.uk/requestaccessagreement.aspx?c=4fb25e2a-7b49-4adb-be64-f88655301672" xr:uid="{3C3063BE-F0B1-4283-97CA-F4C4E56EF7D3}"/>
  </hyperlinks>
  <pageMargins left="0.7" right="0.7" top="0.75" bottom="0.75" header="0.3" footer="0.3"/>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Works and Maintenance DPS</vt:lpstr>
      <vt:lpstr>Estates Consultancy DPS</vt:lpstr>
      <vt:lpstr>Waste Management DPS</vt:lpstr>
      <vt:lpstr>Linen and Laundry DPS</vt:lpstr>
      <vt:lpstr>Non-Emergency Patient Transport</vt:lpstr>
      <vt:lpstr>One London DPS</vt:lpstr>
      <vt:lpstr>Immersive Tech DPS</vt:lpstr>
      <vt:lpstr>Health Apps DPS</vt:lpstr>
      <vt:lpstr>Insurances Expiry</vt:lpstr>
      <vt:lpstr>Insurances </vt:lpstr>
      <vt:lpstr>Financial Accounts </vt:lpstr>
      <vt:lpstr>Atamis Filter</vt:lpstr>
      <vt:lpstr>PSST Log</vt:lpstr>
      <vt:lpstr>Admitted Count </vt:lpstr>
    </vt:vector>
  </TitlesOfParts>
  <Company>GSTT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Mehta Risha</dc:creator>
  <cp:lastModifiedBy>MIAH, Hassan (GUY'S AND ST THOMAS' NHS FOUNDATION TRUS</cp:lastModifiedBy>
  <dcterms:created xsi:type="dcterms:W3CDTF">2020-07-06T06:50:26Z</dcterms:created>
  <dcterms:modified xsi:type="dcterms:W3CDTF">2025-12-19T17:35:18Z</dcterms:modified>
</cp:coreProperties>
</file>